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68" windowWidth="22980" windowHeight="8412"/>
  </bookViews>
  <sheets>
    <sheet name="Table A-4b" sheetId="1" r:id="rId1"/>
  </sheets>
  <calcPr calcId="145621"/>
</workbook>
</file>

<file path=xl/calcChain.xml><?xml version="1.0" encoding="utf-8"?>
<calcChain xmlns="http://schemas.openxmlformats.org/spreadsheetml/2006/main">
  <c r="Y139" i="1" l="1"/>
  <c r="S139" i="1"/>
  <c r="M139" i="1"/>
  <c r="Y138" i="1"/>
  <c r="S138" i="1"/>
  <c r="M138" i="1"/>
  <c r="Y137" i="1"/>
  <c r="S137" i="1"/>
  <c r="M137" i="1"/>
  <c r="Y136" i="1"/>
  <c r="S136" i="1"/>
  <c r="M136" i="1"/>
  <c r="Y134" i="1"/>
  <c r="S134" i="1"/>
  <c r="M134" i="1"/>
  <c r="Y133" i="1"/>
  <c r="S133" i="1"/>
  <c r="M133" i="1"/>
  <c r="Y132" i="1"/>
  <c r="S132" i="1"/>
  <c r="M132" i="1"/>
  <c r="Y131" i="1"/>
  <c r="S131" i="1"/>
  <c r="M131" i="1"/>
  <c r="Y130" i="1"/>
  <c r="S130" i="1"/>
  <c r="M130" i="1"/>
  <c r="Y129" i="1"/>
  <c r="S129" i="1"/>
  <c r="M129" i="1"/>
  <c r="Y128" i="1"/>
  <c r="S128" i="1"/>
  <c r="M128" i="1"/>
  <c r="Y127" i="1"/>
  <c r="S127" i="1"/>
  <c r="M127" i="1"/>
  <c r="Y125" i="1"/>
  <c r="S125" i="1"/>
  <c r="M125" i="1"/>
  <c r="Y124" i="1"/>
  <c r="S124" i="1"/>
  <c r="M124" i="1"/>
  <c r="Y123" i="1"/>
  <c r="S123" i="1"/>
  <c r="M123" i="1"/>
  <c r="Y122" i="1"/>
  <c r="S122" i="1"/>
  <c r="M122" i="1"/>
  <c r="Y121" i="1"/>
  <c r="S121" i="1"/>
  <c r="M121" i="1"/>
  <c r="Y120" i="1"/>
  <c r="S120" i="1"/>
  <c r="M120" i="1"/>
  <c r="Y119" i="1"/>
  <c r="S119" i="1"/>
  <c r="M119" i="1"/>
  <c r="Y118" i="1"/>
  <c r="S118" i="1"/>
  <c r="M118" i="1"/>
  <c r="Y117" i="1"/>
  <c r="S117" i="1"/>
  <c r="M117" i="1"/>
  <c r="Y115" i="1"/>
  <c r="S115" i="1"/>
  <c r="M115" i="1"/>
  <c r="Y113" i="1"/>
  <c r="S113" i="1"/>
  <c r="M113" i="1"/>
  <c r="Y111" i="1"/>
  <c r="S111" i="1"/>
  <c r="M111" i="1"/>
  <c r="Y110" i="1"/>
  <c r="S110" i="1"/>
  <c r="M110" i="1"/>
  <c r="Y109" i="1"/>
  <c r="S109" i="1"/>
  <c r="M109" i="1"/>
  <c r="Y108" i="1"/>
  <c r="S108" i="1"/>
  <c r="M108" i="1"/>
  <c r="Y107" i="1"/>
  <c r="S107" i="1"/>
  <c r="M107" i="1"/>
  <c r="Y106" i="1"/>
  <c r="S106" i="1"/>
  <c r="M106" i="1"/>
  <c r="Y105" i="1"/>
  <c r="S105" i="1"/>
  <c r="M105" i="1"/>
  <c r="Y104" i="1"/>
  <c r="S104" i="1"/>
  <c r="M104" i="1"/>
  <c r="Y103" i="1"/>
  <c r="S103" i="1"/>
  <c r="M103" i="1"/>
  <c r="Y102" i="1"/>
  <c r="S102" i="1"/>
  <c r="M102" i="1"/>
  <c r="Y101" i="1"/>
  <c r="S101" i="1"/>
  <c r="M101" i="1"/>
  <c r="Y100" i="1"/>
  <c r="S100" i="1"/>
  <c r="M100" i="1"/>
  <c r="Y99" i="1"/>
  <c r="S99" i="1"/>
  <c r="M99" i="1"/>
  <c r="Y96" i="1"/>
  <c r="S96" i="1"/>
  <c r="M96" i="1"/>
  <c r="Y95" i="1"/>
  <c r="S95" i="1"/>
  <c r="M95" i="1"/>
  <c r="Y94" i="1"/>
  <c r="S94" i="1"/>
  <c r="M94" i="1"/>
  <c r="Y93" i="1"/>
  <c r="S93" i="1"/>
  <c r="M93" i="1"/>
  <c r="Y92" i="1"/>
  <c r="S92" i="1"/>
  <c r="M92" i="1"/>
  <c r="Y91" i="1"/>
  <c r="S91" i="1"/>
  <c r="M91" i="1"/>
  <c r="Y89" i="1"/>
  <c r="S89" i="1"/>
  <c r="M89" i="1"/>
  <c r="Y88" i="1"/>
  <c r="S88" i="1"/>
  <c r="M88" i="1"/>
  <c r="Y87" i="1"/>
  <c r="S87" i="1"/>
  <c r="M87" i="1"/>
  <c r="Y86" i="1"/>
  <c r="S86" i="1"/>
  <c r="M86" i="1"/>
  <c r="Y85" i="1"/>
  <c r="S85" i="1"/>
  <c r="M85" i="1"/>
  <c r="Y84" i="1"/>
  <c r="S84" i="1"/>
  <c r="M84" i="1"/>
  <c r="Y83" i="1"/>
  <c r="S83" i="1"/>
  <c r="M83" i="1"/>
  <c r="Y81" i="1"/>
  <c r="S81" i="1"/>
  <c r="M81" i="1"/>
  <c r="Y80" i="1"/>
  <c r="S80" i="1"/>
  <c r="M80" i="1"/>
  <c r="Y79" i="1"/>
  <c r="S79" i="1"/>
  <c r="M79" i="1"/>
  <c r="Y78" i="1"/>
  <c r="S78" i="1"/>
  <c r="M78" i="1"/>
  <c r="Y77" i="1"/>
  <c r="S77" i="1"/>
  <c r="M77" i="1"/>
  <c r="Y76" i="1"/>
  <c r="S76" i="1"/>
  <c r="M76" i="1"/>
  <c r="Y74" i="1"/>
  <c r="S74" i="1"/>
  <c r="M74" i="1"/>
  <c r="Y72" i="1"/>
  <c r="S72" i="1"/>
  <c r="M72" i="1"/>
  <c r="Y71" i="1"/>
  <c r="S71" i="1"/>
  <c r="M71" i="1"/>
  <c r="Y70" i="1"/>
  <c r="S70" i="1"/>
  <c r="M70" i="1"/>
  <c r="Y69" i="1"/>
  <c r="S69" i="1"/>
  <c r="M69" i="1"/>
  <c r="Y68" i="1"/>
  <c r="S68" i="1"/>
  <c r="M68" i="1"/>
  <c r="Y67" i="1"/>
  <c r="S67" i="1"/>
  <c r="M67" i="1"/>
  <c r="Y66" i="1"/>
  <c r="S66" i="1"/>
  <c r="M66" i="1"/>
  <c r="Y65" i="1"/>
  <c r="S65" i="1"/>
  <c r="M65" i="1"/>
  <c r="Y64" i="1"/>
  <c r="S64" i="1"/>
  <c r="M64" i="1"/>
  <c r="Y62" i="1"/>
  <c r="S62" i="1"/>
  <c r="M62" i="1"/>
  <c r="Y61" i="1"/>
  <c r="S61" i="1"/>
  <c r="M61" i="1"/>
  <c r="Y60" i="1"/>
  <c r="S60" i="1"/>
  <c r="M60" i="1"/>
  <c r="Y59" i="1"/>
  <c r="S59" i="1"/>
  <c r="M59" i="1"/>
  <c r="Y58" i="1"/>
  <c r="S58" i="1"/>
  <c r="M58" i="1"/>
  <c r="Y57" i="1"/>
  <c r="S57" i="1"/>
  <c r="M57" i="1"/>
  <c r="Y56" i="1"/>
  <c r="S56" i="1"/>
  <c r="M56" i="1"/>
  <c r="Y55" i="1"/>
  <c r="S55" i="1"/>
  <c r="M55" i="1"/>
  <c r="Y54" i="1"/>
  <c r="S54" i="1"/>
  <c r="M54" i="1"/>
  <c r="Y53" i="1"/>
  <c r="S53" i="1"/>
  <c r="M53" i="1"/>
  <c r="Y51" i="1"/>
  <c r="S51" i="1"/>
  <c r="M51" i="1"/>
  <c r="Y50" i="1"/>
  <c r="S50" i="1"/>
  <c r="M50" i="1"/>
  <c r="Y49" i="1"/>
  <c r="S49" i="1"/>
  <c r="M49" i="1"/>
  <c r="Y48" i="1"/>
  <c r="S48" i="1"/>
  <c r="M48" i="1"/>
  <c r="Y46" i="1"/>
  <c r="S46" i="1"/>
  <c r="M46" i="1"/>
  <c r="Y44" i="1"/>
  <c r="S44" i="1"/>
  <c r="M44" i="1"/>
  <c r="Y43" i="1"/>
  <c r="S43" i="1"/>
  <c r="M43" i="1"/>
  <c r="Y42" i="1"/>
  <c r="S42" i="1"/>
  <c r="M42" i="1"/>
  <c r="Y41" i="1"/>
  <c r="S41" i="1"/>
  <c r="M41" i="1"/>
  <c r="Y40" i="1"/>
  <c r="S40" i="1"/>
  <c r="M40" i="1"/>
  <c r="Y39" i="1"/>
  <c r="S39" i="1"/>
  <c r="M39" i="1"/>
  <c r="Y38" i="1"/>
  <c r="S38" i="1"/>
  <c r="M38" i="1"/>
  <c r="Y37" i="1"/>
  <c r="S37" i="1"/>
  <c r="M37" i="1"/>
  <c r="Y36" i="1"/>
  <c r="S36" i="1"/>
  <c r="M36" i="1"/>
  <c r="Y35" i="1"/>
  <c r="S35" i="1"/>
  <c r="M35" i="1"/>
  <c r="Y34" i="1"/>
  <c r="S34" i="1"/>
  <c r="M34" i="1"/>
  <c r="Y33" i="1"/>
  <c r="S33" i="1"/>
  <c r="M33" i="1"/>
  <c r="Y32" i="1"/>
  <c r="S32" i="1"/>
  <c r="M32" i="1"/>
  <c r="Y29" i="1"/>
  <c r="S29" i="1"/>
  <c r="M29" i="1"/>
  <c r="Y28" i="1"/>
  <c r="S28" i="1"/>
  <c r="M28" i="1"/>
  <c r="Y27" i="1"/>
  <c r="S27" i="1"/>
  <c r="M27" i="1"/>
  <c r="Y26" i="1"/>
  <c r="S26" i="1"/>
  <c r="M26" i="1"/>
  <c r="Y25" i="1"/>
  <c r="S25" i="1"/>
  <c r="M25" i="1"/>
  <c r="Y23" i="1"/>
  <c r="S23" i="1"/>
  <c r="M23" i="1"/>
  <c r="AE21" i="1"/>
  <c r="Y21" i="1"/>
  <c r="S21" i="1"/>
  <c r="M21" i="1"/>
  <c r="Y19" i="1"/>
  <c r="S19" i="1"/>
  <c r="M19" i="1"/>
  <c r="Y18" i="1"/>
  <c r="S18" i="1"/>
  <c r="M18" i="1"/>
  <c r="Y17" i="1"/>
  <c r="S17" i="1"/>
  <c r="M17" i="1"/>
  <c r="Y16" i="1"/>
  <c r="S16" i="1"/>
  <c r="M16" i="1"/>
  <c r="Y15" i="1"/>
  <c r="S15" i="1"/>
  <c r="M15" i="1"/>
  <c r="Y14" i="1"/>
  <c r="S14" i="1"/>
  <c r="M14" i="1"/>
  <c r="Y13" i="1"/>
  <c r="S13" i="1"/>
  <c r="M13" i="1"/>
  <c r="Y12" i="1"/>
  <c r="S12" i="1"/>
  <c r="M12" i="1"/>
  <c r="Y11" i="1"/>
  <c r="S11" i="1"/>
  <c r="M11" i="1"/>
  <c r="Y10" i="1"/>
  <c r="S10" i="1"/>
  <c r="M10" i="1"/>
  <c r="Y9" i="1"/>
  <c r="S9" i="1"/>
  <c r="M9" i="1"/>
  <c r="Y8" i="1"/>
  <c r="S8" i="1"/>
  <c r="M8" i="1"/>
  <c r="Y7" i="1"/>
  <c r="S7" i="1"/>
  <c r="M7" i="1"/>
</calcChain>
</file>

<file path=xl/sharedStrings.xml><?xml version="1.0" encoding="utf-8"?>
<sst xmlns="http://schemas.openxmlformats.org/spreadsheetml/2006/main" count="153" uniqueCount="153">
  <si>
    <t>Table A-4b: FY 2015 Federal Workforce Participation Numbers by Disability Status, GS-Grade, Senior Level Pay, and Agency (Cabinet-Level Departments and Subcomponents with 500 or More Employees)</t>
  </si>
  <si>
    <t>Agency</t>
  </si>
  <si>
    <t>All Employees 
GS 1-6 
(#)</t>
  </si>
  <si>
    <t>All Employees 
GS 7-11 
(#)</t>
  </si>
  <si>
    <t>All Employees 
GS 12-13 
(#)</t>
  </si>
  <si>
    <t>All Employees 
GS 14-15 
(#)</t>
  </si>
  <si>
    <t>All Employees 
Senior Level Pay
(#)</t>
  </si>
  <si>
    <t>All Employees 
Total
(#)</t>
  </si>
  <si>
    <t>No Disability 
GS 1-6 
(#)</t>
  </si>
  <si>
    <t>No Disability 
GS 7-11 
(#)</t>
  </si>
  <si>
    <t>No Disability 
GS 12-13 
(#)</t>
  </si>
  <si>
    <t>No Disability 
GS 14-15 
(#)</t>
  </si>
  <si>
    <t>No Disability 
Senior Level Pay 
(#)</t>
  </si>
  <si>
    <t>No Disability 
Total
(#)</t>
  </si>
  <si>
    <t>Not Identified 
GS 1-6 
(#)</t>
  </si>
  <si>
    <t>Not Identified 
GS 7-11 
(#)</t>
  </si>
  <si>
    <t>Not Identified 
GS 12-13 
(#)</t>
  </si>
  <si>
    <t>Not Identified 
GS 14-15 
(#)</t>
  </si>
  <si>
    <t>Not Identified 
Senior Level Pay 
(#)</t>
  </si>
  <si>
    <t>Not Identified 
Total
(#)</t>
  </si>
  <si>
    <t>Disability 
GS 1-6 
(#)</t>
  </si>
  <si>
    <t>Disability 
GS 7-11 
(#)</t>
  </si>
  <si>
    <t>Disability 
GS 12-13 
(#)</t>
  </si>
  <si>
    <t>Disability 
GS 14-15 
(#)</t>
  </si>
  <si>
    <t>Disability 
Senior Level Pay 
(#)</t>
  </si>
  <si>
    <t>Disability 
Total
(#)</t>
  </si>
  <si>
    <t>Targeted Disability 
GS 1-6 
(#)</t>
  </si>
  <si>
    <t>Targeted Disability 
GS 7-11
(#)</t>
  </si>
  <si>
    <t>Targeted Disability 
GS 12-13 
(#)</t>
  </si>
  <si>
    <t>Targeted Disability 
GS 14-15 
(#)</t>
  </si>
  <si>
    <t>Targeted Disability 
Senior Level Pay
(#)</t>
  </si>
  <si>
    <t>Targeted Disability 
Total
(#)</t>
  </si>
  <si>
    <t>GS and Senior Level Pay Totals</t>
  </si>
  <si>
    <t>Cabinet Totals (Including Subcomponents with Less than 500 Employees)</t>
  </si>
  <si>
    <t>Department of Agriculture (USDA) - Department-Wide Data</t>
  </si>
  <si>
    <t>USDA Agricultural Marketing Service</t>
  </si>
  <si>
    <t>USDA Agricultural Research Service</t>
  </si>
  <si>
    <t>USDA Animal and Plant Health Inspection Service</t>
  </si>
  <si>
    <t>USDA Food and Nutrition Service</t>
  </si>
  <si>
    <t>USDA Food Safety and Inspection Service</t>
  </si>
  <si>
    <t>USDA Forest Service</t>
  </si>
  <si>
    <t>USDA Grain Inspection, Packers and Stockyards Administration</t>
  </si>
  <si>
    <t>USDA Headquarters</t>
  </si>
  <si>
    <t>USDA National Agricultural Statistics Service</t>
  </si>
  <si>
    <t>USDA Natural Resources Conservation Service</t>
  </si>
  <si>
    <t>USDA Office of the Chief Financial Officer</t>
  </si>
  <si>
    <t>USDA Rural Development</t>
  </si>
  <si>
    <t>DOD Department of the Air Force - Department-Wide Data</t>
  </si>
  <si>
    <t>DOD Department of the Air Force</t>
  </si>
  <si>
    <t>DOD Department of the Army - Department-Wide Data</t>
  </si>
  <si>
    <t>DOD Department of the Army</t>
  </si>
  <si>
    <t>Department of Commerce (DOC) - Department-Wide Data</t>
  </si>
  <si>
    <t>Department of Commerce</t>
  </si>
  <si>
    <t>DOC Bureau of the Census</t>
  </si>
  <si>
    <t>DOC International Trade Administration</t>
  </si>
  <si>
    <t>DOC National Oceanic and Atmospheric Administration</t>
  </si>
  <si>
    <t>DOC U.S. Patent and Trademark Office</t>
  </si>
  <si>
    <t>Department of Defense (DOD): Total of Reporting Subcomponents*</t>
  </si>
  <si>
    <t>DOD Army and Air Force Exchange Service</t>
  </si>
  <si>
    <t>DOD Defense Commissary Agency</t>
  </si>
  <si>
    <t>DOD Defense Contract Audit Agency</t>
  </si>
  <si>
    <t>DOD Defense Contract Management Agency</t>
  </si>
  <si>
    <t>DOD Defense Information Systems Agency</t>
  </si>
  <si>
    <t>DOD Defense Logistics Agency</t>
  </si>
  <si>
    <t>DOD Defense Media Activity</t>
  </si>
  <si>
    <t>DOD Defense Security Service</t>
  </si>
  <si>
    <t>DOD Defense Threat Reduction Agency</t>
  </si>
  <si>
    <t>DOD Finance and Accounting Service</t>
  </si>
  <si>
    <t>DOD Office of Inspector General</t>
  </si>
  <si>
    <t>DOD Office of the Secretary/Washington Headquarters Services</t>
  </si>
  <si>
    <t>DOD Organization of the Joint Chiefs of Staff</t>
  </si>
  <si>
    <t>Department of Education - Department-Wide Data</t>
  </si>
  <si>
    <t>Department of Energy (DOE) - Department-Wide Data</t>
  </si>
  <si>
    <t>DOE Bonneville Power Administration</t>
  </si>
  <si>
    <t>DOE Federal Energy Regulatory Commission</t>
  </si>
  <si>
    <t>DOE Western Area Power Administration</t>
  </si>
  <si>
    <t>Department of Health and Human Services (HHS) - Department-Wide Data</t>
  </si>
  <si>
    <t>HHS Administration for Children and Families</t>
  </si>
  <si>
    <t>HHS Centers for Disease Control and Prevention</t>
  </si>
  <si>
    <t>HHS Centers for Medicare and Medicaid Services</t>
  </si>
  <si>
    <t>HHS Food and Drug Administration</t>
  </si>
  <si>
    <t>HHS Health Resources and Services Administration</t>
  </si>
  <si>
    <t>HHS Indian Health Service</t>
  </si>
  <si>
    <t>HHS National Institutes of Health</t>
  </si>
  <si>
    <t>HHS Office of the Secretary</t>
  </si>
  <si>
    <t>HHS Substance Abuse and Mental Health Services Administration</t>
  </si>
  <si>
    <t>Department of Homeland Security (DHS) - Department-Wide Data</t>
  </si>
  <si>
    <t>DHS Citizenship and Immigration Services</t>
  </si>
  <si>
    <t>DHS Customs and Border Protection</t>
  </si>
  <si>
    <t>DHS Federal Emergency Management Agency</t>
  </si>
  <si>
    <t>DHS Federal Law Enforcement Training Center</t>
  </si>
  <si>
    <t>DHS Immigration and Customs Enforcement</t>
  </si>
  <si>
    <t>DHS Transportation Security Administration</t>
  </si>
  <si>
    <t>DHS U.S. Coast Guard</t>
  </si>
  <si>
    <t>DHS U.S. Secret Service</t>
  </si>
  <si>
    <t>Department of Housing and Urban Development - Department-Wide Data</t>
  </si>
  <si>
    <t>Department of the Interior (DOI) - Department-Wide Data</t>
  </si>
  <si>
    <t>DOI Bureau of Reclamation</t>
  </si>
  <si>
    <t>DOI National Park Service</t>
  </si>
  <si>
    <t>DOI Office of the Secretary</t>
  </si>
  <si>
    <t>DOI U.S. Fish and Wildlife Service</t>
  </si>
  <si>
    <t>DOI U.S. Geological Survey</t>
  </si>
  <si>
    <t>Department of Justice (DOJ) - Department-Wide Data</t>
  </si>
  <si>
    <t>DOJ Bureau of Alcohol, Tobacco, Firearms &amp; Explosives</t>
  </si>
  <si>
    <t>DOJ Bureau of Prisons</t>
  </si>
  <si>
    <t>DOJ Drug Enforcement Administration</t>
  </si>
  <si>
    <t>DOJ Executive Office for U.S. Attorneys</t>
  </si>
  <si>
    <t>DOJ Federal Bureau of Investigation</t>
  </si>
  <si>
    <t>DOJ U.S. Marshals Service</t>
  </si>
  <si>
    <t>Department of Labor (DOL) - Department-Wide Data</t>
  </si>
  <si>
    <t>DOL Bureau of Labor Statistics</t>
  </si>
  <si>
    <t>DOL Employment and Training Administration</t>
  </si>
  <si>
    <t>DOL Mine Safety and Health Administration</t>
  </si>
  <si>
    <t>DOL Office of Workers' Compensation Programs</t>
  </si>
  <si>
    <t>DOL Wage and Hour Division</t>
  </si>
  <si>
    <t>DOD National Guard Bureau (DNGB): Total of Reporting Subcomponents</t>
  </si>
  <si>
    <t>DOD DNGB Alabama National Guard</t>
  </si>
  <si>
    <t>DOD DNGB Arkansas National Guard</t>
  </si>
  <si>
    <t>DOD DNGB California National Guard</t>
  </si>
  <si>
    <t>DOD DNGB Illinois National Guard</t>
  </si>
  <si>
    <t>DOD DNGB Iowa National Guard</t>
  </si>
  <si>
    <t>DOD DNGB Minnesota National Guard</t>
  </si>
  <si>
    <t>DOD DNGB Mississippi National Guard</t>
  </si>
  <si>
    <t>DOD DNGB Missouri National Guard</t>
  </si>
  <si>
    <t>DOD DNGB New York National Guard</t>
  </si>
  <si>
    <t>DOD DNGB Ohio National Guard</t>
  </si>
  <si>
    <t>DOD DNGB Pennsylvania National Guard</t>
  </si>
  <si>
    <t>DOD DNGB Tennessee National Guard</t>
  </si>
  <si>
    <t>DOD DNGB Texas National Guard</t>
  </si>
  <si>
    <t>DOD Department of the Navy - Department-Wide Data</t>
  </si>
  <si>
    <t>Department of Transportation (DOT) - Department-Wide Data</t>
  </si>
  <si>
    <t>DOT Federal Highway Administration</t>
  </si>
  <si>
    <t>DOT Federal Motor Carriers Safety Administration</t>
  </si>
  <si>
    <t>DOT Federal Railroad Administration</t>
  </si>
  <si>
    <t>DOT Federal Transit Administration</t>
  </si>
  <si>
    <t>DOT Maritime Administration</t>
  </si>
  <si>
    <t>DOT National Highway Traffic Safety Administration</t>
  </si>
  <si>
    <t>DOT Office of the Secretary of Transportation</t>
  </si>
  <si>
    <t>DOT Research and Innovative Technology Administration</t>
  </si>
  <si>
    <t>Department of Treasury (DTR) - Department-Wide Data</t>
  </si>
  <si>
    <t>DTR Bureau of Engraving and Printing</t>
  </si>
  <si>
    <t>DTR Bureau of Fiscal Service</t>
  </si>
  <si>
    <t>DTR Departmental Offices</t>
  </si>
  <si>
    <t>DTR Internal Revenue Service</t>
  </si>
  <si>
    <t>DTR Internal Revenue Service-Office of Chief Counsel</t>
  </si>
  <si>
    <t>DTR Office of the Comptroller of the Currency</t>
  </si>
  <si>
    <t>DTR U.S. Mint</t>
  </si>
  <si>
    <t>Department of Veterans Affairs (VA) - Department-Wide Data</t>
  </si>
  <si>
    <t>VA National Cemetery Administration</t>
  </si>
  <si>
    <t>VA Veterans Benefits Administration</t>
  </si>
  <si>
    <t>VA Veterans Health Administration</t>
  </si>
  <si>
    <t>Department of State (DOS) General Service</t>
  </si>
  <si>
    <t>* FY 2015 MD-715 data as reported by agencies. Includes only permanent employees reported on Table B4 - Participation Rates for General Schedule (GS) Grades (Permanent) of the MD-715 Report. Agencies that reported zero total employees are only shown if there were more than 500 employees reported in the GS Grades and Senior Level Pay combined. DOD Department of the Air Force, Department of Commerce, and Farm Credit Administration were not included in Senior Level Pay Totals.  The Department of Defense Total of Reporting Subcomponents does not include the Departments of the Air Force, Army or Navy.  DOS General Service was the only subcomponent of the Department of State that reported.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</si>
</sst>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0" x14ac:knownFonts="1">
    <font>
      <sz val="11"/>
      <name val="Calibri"/>
      <family val="2"/>
    </font>
    <font>
      <sz val="11"/>
      <color theme="1"/>
      <name val="Calibri"/>
      <family val="2"/>
      <scheme val="minor"/>
    </font>
    <font>
      <sz val="11"/>
      <name val="Calibri"/>
      <family val="2"/>
    </font>
    <font>
      <b/>
      <sz val="9"/>
      <color theme="1"/>
      <name val="Century Gothic"/>
      <family val="2"/>
    </font>
    <font>
      <sz val="9"/>
      <color theme="1"/>
      <name val="Century Gothic"/>
      <family val="2"/>
    </font>
    <font>
      <sz val="9"/>
      <name val="Century Gothic"/>
      <family val="2"/>
    </font>
    <font>
      <sz val="10"/>
      <color indexed="64"/>
      <name val="Arial"/>
      <family val="2"/>
    </font>
    <font>
      <sz val="10"/>
      <name val="Arial"/>
      <family val="2"/>
    </font>
    <font>
      <sz val="11"/>
      <color theme="1"/>
      <name val="Calibri"/>
      <family val="2"/>
    </font>
    <font>
      <sz val="11"/>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34">
    <xf numFmtId="0" fontId="0" fillId="0" borderId="0"/>
    <xf numFmtId="0" fontId="6" fillId="0" borderId="0"/>
    <xf numFmtId="0" fontId="2" fillId="0" borderId="0"/>
    <xf numFmtId="43" fontId="6"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3" fontId="7" fillId="0" borderId="0"/>
    <xf numFmtId="0" fontId="7" fillId="0" borderId="0"/>
    <xf numFmtId="0" fontId="8" fillId="0" borderId="0"/>
    <xf numFmtId="0" fontId="2" fillId="0" borderId="0"/>
    <xf numFmtId="0" fontId="2" fillId="0" borderId="0"/>
    <xf numFmtId="0" fontId="8" fillId="0" borderId="0"/>
    <xf numFmtId="0" fontId="7" fillId="0" borderId="0"/>
    <xf numFmtId="0" fontId="7" fillId="0" borderId="0"/>
    <xf numFmtId="0" fontId="9" fillId="0" borderId="0"/>
    <xf numFmtId="0" fontId="8" fillId="0" borderId="0"/>
    <xf numFmtId="0" fontId="7" fillId="0" borderId="0"/>
    <xf numFmtId="0" fontId="8" fillId="0" borderId="0"/>
    <xf numFmtId="0" fontId="8" fillId="0" borderId="0"/>
    <xf numFmtId="0" fontId="8" fillId="0" borderId="0"/>
    <xf numFmtId="0" fontId="1" fillId="0" borderId="0"/>
    <xf numFmtId="0" fontId="6" fillId="0" borderId="0"/>
    <xf numFmtId="0" fontId="6" fillId="0" borderId="0"/>
    <xf numFmtId="9" fontId="6" fillId="0" borderId="0" applyFont="0" applyFill="0" applyBorder="0" applyAlignment="0" applyProtection="0"/>
    <xf numFmtId="9" fontId="7"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 fillId="0" borderId="0" applyFont="0" applyFill="0" applyBorder="0" applyAlignment="0" applyProtection="0"/>
  </cellStyleXfs>
  <cellXfs count="17">
    <xf numFmtId="0" fontId="0" fillId="0" borderId="0" xfId="0"/>
    <xf numFmtId="0" fontId="3" fillId="0" borderId="0" xfId="0" applyFont="1"/>
    <xf numFmtId="0" fontId="3" fillId="2" borderId="0" xfId="0" applyFont="1" applyFill="1" applyAlignment="1">
      <alignment horizontal="left" wrapText="1"/>
    </xf>
    <xf numFmtId="0" fontId="4" fillId="2" borderId="0" xfId="0" applyFont="1" applyFill="1" applyAlignment="1">
      <alignment horizontal="center" wrapText="1"/>
    </xf>
    <xf numFmtId="0" fontId="3" fillId="0" borderId="0" xfId="0" applyFont="1" applyAlignment="1">
      <alignment wrapText="1"/>
    </xf>
    <xf numFmtId="0" fontId="5" fillId="0" borderId="0" xfId="0" applyFont="1" applyAlignment="1">
      <alignment wrapText="1"/>
    </xf>
    <xf numFmtId="164" fontId="3" fillId="0" borderId="0" xfId="1" applyNumberFormat="1" applyFont="1" applyFill="1" applyAlignment="1">
      <alignment vertical="center" wrapText="1"/>
    </xf>
    <xf numFmtId="3" fontId="5" fillId="0" borderId="0" xfId="0" applyNumberFormat="1" applyFont="1" applyAlignment="1">
      <alignment horizontal="right" vertical="center" wrapText="1"/>
    </xf>
    <xf numFmtId="0" fontId="3" fillId="0" borderId="0" xfId="0" applyFont="1" applyAlignment="1">
      <alignment vertical="center" wrapText="1"/>
    </xf>
    <xf numFmtId="0" fontId="5" fillId="0" borderId="0" xfId="0" applyFont="1" applyAlignment="1">
      <alignment horizontal="right" vertical="center" wrapText="1"/>
    </xf>
    <xf numFmtId="0" fontId="3" fillId="0" borderId="0" xfId="2" applyFont="1" applyFill="1" applyAlignment="1">
      <alignment vertical="center" wrapText="1"/>
    </xf>
    <xf numFmtId="3" fontId="5" fillId="0" borderId="0" xfId="0" applyNumberFormat="1" applyFont="1" applyBorder="1" applyAlignment="1">
      <alignment horizontal="right" vertical="center"/>
    </xf>
    <xf numFmtId="3" fontId="5" fillId="0" borderId="0" xfId="0" applyNumberFormat="1" applyFont="1" applyFill="1" applyBorder="1" applyAlignment="1">
      <alignment horizontal="right" vertical="center"/>
    </xf>
    <xf numFmtId="0" fontId="3" fillId="0" borderId="0" xfId="0" applyFont="1" applyBorder="1" applyAlignment="1">
      <alignment vertical="center" wrapText="1"/>
    </xf>
    <xf numFmtId="0" fontId="3" fillId="0" borderId="0" xfId="2" applyFont="1" applyAlignment="1">
      <alignment vertical="center" wrapText="1"/>
    </xf>
    <xf numFmtId="0" fontId="0" fillId="0" borderId="0" xfId="0" applyAlignment="1">
      <alignment wrapText="1"/>
    </xf>
    <xf numFmtId="0" fontId="5" fillId="0" borderId="0" xfId="0" applyFont="1"/>
  </cellXfs>
  <cellStyles count="34">
    <cellStyle name="Comma 2" xfId="3"/>
    <cellStyle name="Comma 2 2" xfId="4"/>
    <cellStyle name="Comma 2 3" xfId="5"/>
    <cellStyle name="Comma 3" xfId="6"/>
    <cellStyle name="Comma 3 2" xfId="7"/>
    <cellStyle name="Comma 3 3" xfId="8"/>
    <cellStyle name="Comma 4" xfId="9"/>
    <cellStyle name="Comma0" xfId="10"/>
    <cellStyle name="Normal" xfId="0" builtinId="0"/>
    <cellStyle name="Normal 2" xfId="1"/>
    <cellStyle name="Normal 2 2" xfId="11"/>
    <cellStyle name="Normal 2 2 2" xfId="2"/>
    <cellStyle name="Normal 2 3" xfId="12"/>
    <cellStyle name="Normal 2 3 2" xfId="13"/>
    <cellStyle name="Normal 2 3 3" xfId="14"/>
    <cellStyle name="Normal 2 3 4" xfId="15"/>
    <cellStyle name="Normal 2 4" xfId="16"/>
    <cellStyle name="Normal 3" xfId="17"/>
    <cellStyle name="Normal 4" xfId="18"/>
    <cellStyle name="Normal 4 2" xfId="19"/>
    <cellStyle name="Normal 5" xfId="20"/>
    <cellStyle name="Normal 5 2" xfId="21"/>
    <cellStyle name="Normal 5 3" xfId="22"/>
    <cellStyle name="Normal 6" xfId="23"/>
    <cellStyle name="Normal 7" xfId="24"/>
    <cellStyle name="Normal 8" xfId="25"/>
    <cellStyle name="Normal 8 2" xfId="26"/>
    <cellStyle name="Percent 2" xfId="27"/>
    <cellStyle name="Percent 2 2" xfId="28"/>
    <cellStyle name="Percent 2 3" xfId="29"/>
    <cellStyle name="Percent 3" xfId="30"/>
    <cellStyle name="Percent 3 2" xfId="31"/>
    <cellStyle name="Percent 3 3" xfId="32"/>
    <cellStyle name="Percent 4" xfId="33"/>
  </cellStyles>
  <dxfs count="33">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9"/>
        <color auto="1"/>
        <name val="Century Gothic"/>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9"/>
        <color theme="1"/>
        <name val="Century Gothic"/>
        <scheme val="none"/>
      </font>
      <alignment horizontal="general" vertical="center" textRotation="0" wrapText="1" indent="0" justifyLastLine="0" shrinkToFit="0" readingOrder="0"/>
    </dxf>
    <dxf>
      <font>
        <b val="0"/>
        <i val="0"/>
        <strike val="0"/>
        <condense val="0"/>
        <extend val="0"/>
        <outline val="0"/>
        <shadow val="0"/>
        <u val="none"/>
        <vertAlign val="baseline"/>
        <sz val="9"/>
        <color auto="1"/>
        <name val="Century Gothic"/>
        <scheme val="none"/>
      </font>
      <alignment horizontal="right" vertical="center" textRotation="0" wrapText="0" indent="0" justifyLastLine="0" shrinkToFit="0" readingOrder="0"/>
    </dxf>
    <dxf>
      <font>
        <b val="0"/>
        <i val="0"/>
        <strike val="0"/>
        <condense val="0"/>
        <extend val="0"/>
        <outline val="0"/>
        <shadow val="0"/>
        <u val="none"/>
        <vertAlign val="baseline"/>
        <sz val="9"/>
        <color theme="1"/>
        <name val="Century Gothic"/>
        <scheme val="none"/>
      </font>
      <fill>
        <patternFill patternType="solid">
          <fgColor indexed="64"/>
          <bgColor theme="0" tint="-0.249977111117893"/>
        </patternFill>
      </fill>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A2:AE139" totalsRowShown="0" headerRowDxfId="32" dataDxfId="31">
  <autoFilter ref="A2:AE139"/>
  <tableColumns count="31">
    <tableColumn id="1" name="Agency" dataDxfId="30"/>
    <tableColumn id="2" name="All Employees _x000a_GS 1-6 _x000a_(#)" dataDxfId="29"/>
    <tableColumn id="3" name="All Employees _x000a_GS 7-11 _x000a_(#)" dataDxfId="28"/>
    <tableColumn id="4" name="All Employees _x000a_GS 12-13 _x000a_(#)" dataDxfId="27"/>
    <tableColumn id="5" name="All Employees _x000a_GS 14-15 _x000a_(#)" dataDxfId="26"/>
    <tableColumn id="6" name="All Employees _x000a_Senior Level Pay_x000a_(#)" dataDxfId="25"/>
    <tableColumn id="7" name="All Employees _x000a_Total_x000a_(#)" dataDxfId="24"/>
    <tableColumn id="8" name="No Disability _x000a_GS 1-6 _x000a_(#)" dataDxfId="23"/>
    <tableColumn id="9" name="No Disability _x000a_GS 7-11 _x000a_(#)" dataDxfId="22"/>
    <tableColumn id="10" name="No Disability _x000a_GS 12-13 _x000a_(#)" dataDxfId="21"/>
    <tableColumn id="11" name="No Disability _x000a_GS 14-15 _x000a_(#)" dataDxfId="20"/>
    <tableColumn id="12" name="No Disability _x000a_Senior Level Pay _x000a_(#)" dataDxfId="19"/>
    <tableColumn id="13" name="No Disability _x000a_Total_x000a_(#)" dataDxfId="18">
      <calculatedColumnFormula>SUM(H3:L3)</calculatedColumnFormula>
    </tableColumn>
    <tableColumn id="14" name="Not Identified _x000a_GS 1-6 _x000a_(#)" dataDxfId="17"/>
    <tableColumn id="15" name="Not Identified _x000a_GS 7-11 _x000a_(#)" dataDxfId="16"/>
    <tableColumn id="16" name="Not Identified _x000a_GS 12-13 _x000a_(#)" dataDxfId="15"/>
    <tableColumn id="17" name="Not Identified _x000a_GS 14-15 _x000a_(#)" dataDxfId="14"/>
    <tableColumn id="18" name="Not Identified _x000a_Senior Level Pay _x000a_(#)" dataDxfId="13"/>
    <tableColumn id="19" name="Not Identified _x000a_Total_x000a_(#)" dataDxfId="12">
      <calculatedColumnFormula>SUM(N3:R3)</calculatedColumnFormula>
    </tableColumn>
    <tableColumn id="20" name="Disability _x000a_GS 1-6 _x000a_(#)" dataDxfId="11"/>
    <tableColumn id="21" name="Disability _x000a_GS 7-11 _x000a_(#)" dataDxfId="10"/>
    <tableColumn id="22" name="Disability _x000a_GS 12-13 _x000a_(#)" dataDxfId="9"/>
    <tableColumn id="23" name="Disability _x000a_GS 14-15 _x000a_(#)" dataDxfId="8"/>
    <tableColumn id="24" name="Disability _x000a_Senior Level Pay _x000a_(#)" dataDxfId="7"/>
    <tableColumn id="25" name="Disability _x000a_Total_x000a_(#)" dataDxfId="6">
      <calculatedColumnFormula>SUM(T3:X3)</calculatedColumnFormula>
    </tableColumn>
    <tableColumn id="26" name="Targeted Disability _x000a_GS 1-6 _x000a_(#)" dataDxfId="5"/>
    <tableColumn id="27" name="Targeted Disability _x000a_GS 7-11_x000a_(#)" dataDxfId="4"/>
    <tableColumn id="28" name="Targeted Disability _x000a_GS 12-13 _x000a_(#)" dataDxfId="3"/>
    <tableColumn id="29" name="Targeted Disability _x000a_GS 14-15 _x000a_(#)" dataDxfId="2"/>
    <tableColumn id="30" name="Targeted Disability _x000a_Senior Level Pay_x000a_(#)" dataDxfId="1"/>
    <tableColumn id="31" name="Targeted Disability _x000a_Total_x000a_(#)"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1"/>
  <sheetViews>
    <sheetView tabSelected="1" zoomScaleNormal="100" workbookViewId="0"/>
  </sheetViews>
  <sheetFormatPr defaultRowHeight="14.4" x14ac:dyDescent="0.3"/>
  <cols>
    <col min="1" max="1" width="33" style="15" customWidth="1"/>
    <col min="2" max="31" width="10" customWidth="1"/>
  </cols>
  <sheetData>
    <row r="1" spans="1:31" x14ac:dyDescent="0.3">
      <c r="A1" s="1" t="s">
        <v>0</v>
      </c>
    </row>
    <row r="2" spans="1:31" ht="66" x14ac:dyDescent="0.3">
      <c r="A2" s="2" t="s">
        <v>1</v>
      </c>
      <c r="B2" s="3" t="s">
        <v>2</v>
      </c>
      <c r="C2" s="3" t="s">
        <v>3</v>
      </c>
      <c r="D2" s="3" t="s">
        <v>4</v>
      </c>
      <c r="E2" s="3" t="s">
        <v>5</v>
      </c>
      <c r="F2" s="3" t="s">
        <v>6</v>
      </c>
      <c r="G2" s="3" t="s">
        <v>7</v>
      </c>
      <c r="H2" s="3" t="s">
        <v>8</v>
      </c>
      <c r="I2" s="3" t="s">
        <v>9</v>
      </c>
      <c r="J2" s="3" t="s">
        <v>10</v>
      </c>
      <c r="K2" s="3" t="s">
        <v>11</v>
      </c>
      <c r="L2" s="3" t="s">
        <v>12</v>
      </c>
      <c r="M2" s="3" t="s">
        <v>13</v>
      </c>
      <c r="N2" s="3" t="s">
        <v>14</v>
      </c>
      <c r="O2" s="3" t="s">
        <v>15</v>
      </c>
      <c r="P2" s="3" t="s">
        <v>16</v>
      </c>
      <c r="Q2" s="3" t="s">
        <v>17</v>
      </c>
      <c r="R2" s="3" t="s">
        <v>18</v>
      </c>
      <c r="S2" s="3" t="s">
        <v>19</v>
      </c>
      <c r="T2" s="3" t="s">
        <v>20</v>
      </c>
      <c r="U2" s="3" t="s">
        <v>21</v>
      </c>
      <c r="V2" s="3" t="s">
        <v>22</v>
      </c>
      <c r="W2" s="3" t="s">
        <v>23</v>
      </c>
      <c r="X2" s="3" t="s">
        <v>24</v>
      </c>
      <c r="Y2" s="3" t="s">
        <v>25</v>
      </c>
      <c r="Z2" s="3" t="s">
        <v>26</v>
      </c>
      <c r="AA2" s="3" t="s">
        <v>27</v>
      </c>
      <c r="AB2" s="3" t="s">
        <v>28</v>
      </c>
      <c r="AC2" s="3" t="s">
        <v>29</v>
      </c>
      <c r="AD2" s="3" t="s">
        <v>30</v>
      </c>
      <c r="AE2" s="3" t="s">
        <v>31</v>
      </c>
    </row>
    <row r="3" spans="1:31" x14ac:dyDescent="0.3">
      <c r="A3" s="4"/>
      <c r="B3" s="5"/>
      <c r="C3" s="5"/>
      <c r="D3" s="5"/>
      <c r="E3" s="5"/>
      <c r="F3" s="5"/>
      <c r="G3" s="5"/>
      <c r="H3" s="5"/>
      <c r="I3" s="5"/>
      <c r="J3" s="5"/>
      <c r="K3" s="5"/>
      <c r="L3" s="5"/>
      <c r="M3" s="5"/>
      <c r="N3" s="5"/>
      <c r="O3" s="5"/>
      <c r="P3" s="5"/>
      <c r="Q3" s="5"/>
      <c r="R3" s="5"/>
      <c r="S3" s="5"/>
      <c r="T3" s="5"/>
      <c r="U3" s="5"/>
      <c r="V3" s="5"/>
      <c r="W3" s="5"/>
      <c r="X3" s="5"/>
      <c r="Y3" s="5"/>
      <c r="Z3" s="5"/>
      <c r="AA3" s="5"/>
      <c r="AB3" s="5"/>
      <c r="AC3" s="5"/>
      <c r="AD3" s="5"/>
      <c r="AE3" s="5"/>
    </row>
    <row r="4" spans="1:31" x14ac:dyDescent="0.3">
      <c r="A4" s="6" t="s">
        <v>32</v>
      </c>
      <c r="B4" s="7">
        <v>281070</v>
      </c>
      <c r="C4" s="7">
        <v>577808</v>
      </c>
      <c r="D4" s="7">
        <v>574138</v>
      </c>
      <c r="E4" s="7">
        <v>213364</v>
      </c>
      <c r="F4" s="7">
        <v>7413</v>
      </c>
      <c r="G4" s="7">
        <v>1653793</v>
      </c>
      <c r="H4" s="7">
        <v>232030</v>
      </c>
      <c r="I4" s="7">
        <v>501501</v>
      </c>
      <c r="J4" s="7">
        <v>514762</v>
      </c>
      <c r="K4" s="7">
        <v>194838</v>
      </c>
      <c r="L4" s="7">
        <v>6880</v>
      </c>
      <c r="M4" s="7">
        <v>1450011</v>
      </c>
      <c r="N4" s="7">
        <v>15555</v>
      </c>
      <c r="O4" s="7">
        <v>18248</v>
      </c>
      <c r="P4" s="7">
        <v>14175</v>
      </c>
      <c r="Q4" s="7">
        <v>5411</v>
      </c>
      <c r="R4" s="7">
        <v>216</v>
      </c>
      <c r="S4" s="7">
        <v>53605</v>
      </c>
      <c r="T4" s="7">
        <v>33891</v>
      </c>
      <c r="U4" s="7">
        <v>60062</v>
      </c>
      <c r="V4" s="7">
        <v>47630</v>
      </c>
      <c r="W4" s="7">
        <v>14246</v>
      </c>
      <c r="X4" s="7">
        <v>410</v>
      </c>
      <c r="Y4" s="7">
        <v>156239</v>
      </c>
      <c r="Z4" s="7">
        <v>5043</v>
      </c>
      <c r="AA4" s="7">
        <v>6918</v>
      </c>
      <c r="AB4" s="7">
        <v>4264</v>
      </c>
      <c r="AC4" s="7">
        <v>1208</v>
      </c>
      <c r="AD4" s="7">
        <v>32</v>
      </c>
      <c r="AE4" s="7">
        <v>17465</v>
      </c>
    </row>
    <row r="5" spans="1:31" ht="34.200000000000003" x14ac:dyDescent="0.3">
      <c r="A5" s="6" t="s">
        <v>33</v>
      </c>
      <c r="B5" s="7">
        <v>272734</v>
      </c>
      <c r="C5" s="7">
        <v>531560</v>
      </c>
      <c r="D5" s="7">
        <v>521705</v>
      </c>
      <c r="E5" s="7">
        <v>183258</v>
      </c>
      <c r="F5" s="7">
        <v>5190</v>
      </c>
      <c r="G5" s="7">
        <v>1514447</v>
      </c>
      <c r="H5" s="7">
        <v>226059</v>
      </c>
      <c r="I5" s="7">
        <v>462483</v>
      </c>
      <c r="J5" s="7">
        <v>467376</v>
      </c>
      <c r="K5" s="7">
        <v>166980</v>
      </c>
      <c r="L5" s="7">
        <v>5220</v>
      </c>
      <c r="M5" s="7">
        <v>1328118</v>
      </c>
      <c r="N5" s="7">
        <v>14752</v>
      </c>
      <c r="O5" s="7">
        <v>15986</v>
      </c>
      <c r="P5" s="7">
        <v>12360</v>
      </c>
      <c r="Q5" s="7">
        <v>4463</v>
      </c>
      <c r="R5" s="7">
        <v>147</v>
      </c>
      <c r="S5" s="7">
        <v>47708</v>
      </c>
      <c r="T5" s="7">
        <v>32287</v>
      </c>
      <c r="U5" s="7">
        <v>54867</v>
      </c>
      <c r="V5" s="7">
        <v>43866</v>
      </c>
      <c r="W5" s="7">
        <v>12554</v>
      </c>
      <c r="X5" s="7">
        <v>319</v>
      </c>
      <c r="Y5" s="7">
        <v>143893</v>
      </c>
      <c r="Z5" s="7">
        <v>4630</v>
      </c>
      <c r="AA5" s="7">
        <v>5924</v>
      </c>
      <c r="AB5" s="7">
        <v>3621</v>
      </c>
      <c r="AC5" s="7">
        <v>950</v>
      </c>
      <c r="AD5" s="7">
        <v>23</v>
      </c>
      <c r="AE5" s="7">
        <v>15148</v>
      </c>
    </row>
    <row r="6" spans="1:31" x14ac:dyDescent="0.3">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2.8" x14ac:dyDescent="0.3">
      <c r="A7" s="10" t="s">
        <v>34</v>
      </c>
      <c r="B7" s="11">
        <v>8429</v>
      </c>
      <c r="C7" s="11">
        <v>39308</v>
      </c>
      <c r="D7" s="11">
        <v>22161</v>
      </c>
      <c r="E7" s="11">
        <v>6374</v>
      </c>
      <c r="F7" s="11">
        <v>372</v>
      </c>
      <c r="G7" s="11">
        <v>76644</v>
      </c>
      <c r="H7" s="11">
        <v>6817</v>
      </c>
      <c r="I7" s="11">
        <v>34457</v>
      </c>
      <c r="J7" s="11">
        <v>19489</v>
      </c>
      <c r="K7" s="11">
        <v>5715</v>
      </c>
      <c r="L7" s="11">
        <v>329</v>
      </c>
      <c r="M7" s="12">
        <f t="shared" ref="M7:M25" si="0">SUM(H7:L7)</f>
        <v>66807</v>
      </c>
      <c r="N7" s="11">
        <v>647</v>
      </c>
      <c r="O7" s="11">
        <v>1304</v>
      </c>
      <c r="P7" s="11">
        <v>606</v>
      </c>
      <c r="Q7" s="11">
        <v>151</v>
      </c>
      <c r="R7" s="11">
        <v>13</v>
      </c>
      <c r="S7" s="11">
        <f t="shared" ref="S7:S25" si="1">SUM(N7:R7)</f>
        <v>2721</v>
      </c>
      <c r="T7" s="11">
        <v>965</v>
      </c>
      <c r="U7" s="11">
        <v>3547</v>
      </c>
      <c r="V7" s="11">
        <v>2066</v>
      </c>
      <c r="W7" s="11">
        <v>508</v>
      </c>
      <c r="X7" s="11">
        <v>30</v>
      </c>
      <c r="Y7" s="11">
        <f t="shared" ref="Y7:Y25" si="2">SUM(T7:X7)</f>
        <v>7116</v>
      </c>
      <c r="Z7" s="11">
        <v>183</v>
      </c>
      <c r="AA7" s="11">
        <v>397</v>
      </c>
      <c r="AB7" s="11">
        <v>215</v>
      </c>
      <c r="AC7" s="11">
        <v>66</v>
      </c>
      <c r="AD7" s="11">
        <v>3</v>
      </c>
      <c r="AE7" s="11">
        <v>864</v>
      </c>
    </row>
    <row r="8" spans="1:31" x14ac:dyDescent="0.3">
      <c r="A8" s="13" t="s">
        <v>35</v>
      </c>
      <c r="B8" s="11">
        <v>152</v>
      </c>
      <c r="C8" s="11">
        <v>1128</v>
      </c>
      <c r="D8" s="11">
        <v>535</v>
      </c>
      <c r="E8" s="11">
        <v>168</v>
      </c>
      <c r="F8" s="11">
        <v>12</v>
      </c>
      <c r="G8" s="11">
        <v>1995</v>
      </c>
      <c r="H8" s="11">
        <v>115</v>
      </c>
      <c r="I8" s="11">
        <v>1003</v>
      </c>
      <c r="J8" s="11">
        <v>465</v>
      </c>
      <c r="K8" s="11">
        <v>149</v>
      </c>
      <c r="L8" s="11">
        <v>10</v>
      </c>
      <c r="M8" s="12">
        <f t="shared" ref="M8:M19" si="3">SUM(H8:L8)</f>
        <v>1742</v>
      </c>
      <c r="N8" s="11">
        <v>6</v>
      </c>
      <c r="O8" s="11">
        <v>37</v>
      </c>
      <c r="P8" s="11">
        <v>21</v>
      </c>
      <c r="Q8" s="11">
        <v>5</v>
      </c>
      <c r="R8" s="11">
        <v>1</v>
      </c>
      <c r="S8" s="11">
        <f t="shared" ref="S8:S19" si="4">SUM(N8:R8)</f>
        <v>70</v>
      </c>
      <c r="T8" s="11">
        <v>31</v>
      </c>
      <c r="U8" s="11">
        <v>88</v>
      </c>
      <c r="V8" s="11">
        <v>49</v>
      </c>
      <c r="W8" s="11">
        <v>14</v>
      </c>
      <c r="X8" s="11">
        <v>1</v>
      </c>
      <c r="Y8" s="11">
        <f t="shared" ref="Y8:Y19" si="5">SUM(T8:X8)</f>
        <v>183</v>
      </c>
      <c r="Z8" s="11">
        <v>8</v>
      </c>
      <c r="AA8" s="11">
        <v>9</v>
      </c>
      <c r="AB8" s="11">
        <v>5</v>
      </c>
      <c r="AC8" s="11">
        <v>4</v>
      </c>
      <c r="AD8" s="11">
        <v>0</v>
      </c>
      <c r="AE8" s="11">
        <v>26</v>
      </c>
    </row>
    <row r="9" spans="1:31" x14ac:dyDescent="0.3">
      <c r="A9" s="13" t="s">
        <v>36</v>
      </c>
      <c r="B9" s="11">
        <v>390</v>
      </c>
      <c r="C9" s="11">
        <v>2506</v>
      </c>
      <c r="D9" s="11">
        <v>845</v>
      </c>
      <c r="E9" s="11">
        <v>1349</v>
      </c>
      <c r="F9" s="11">
        <v>32</v>
      </c>
      <c r="G9" s="11">
        <v>5122</v>
      </c>
      <c r="H9" s="11">
        <v>315</v>
      </c>
      <c r="I9" s="11">
        <v>2247</v>
      </c>
      <c r="J9" s="11">
        <v>768</v>
      </c>
      <c r="K9" s="11">
        <v>1264</v>
      </c>
      <c r="L9" s="11">
        <v>25</v>
      </c>
      <c r="M9" s="12">
        <f t="shared" si="3"/>
        <v>4619</v>
      </c>
      <c r="N9" s="11">
        <v>9</v>
      </c>
      <c r="O9" s="11">
        <v>62</v>
      </c>
      <c r="P9" s="11">
        <v>14</v>
      </c>
      <c r="Q9" s="11">
        <v>23</v>
      </c>
      <c r="R9" s="11">
        <v>0</v>
      </c>
      <c r="S9" s="11">
        <f t="shared" si="4"/>
        <v>108</v>
      </c>
      <c r="T9" s="11">
        <v>66</v>
      </c>
      <c r="U9" s="11">
        <v>197</v>
      </c>
      <c r="V9" s="11">
        <v>63</v>
      </c>
      <c r="W9" s="11">
        <v>62</v>
      </c>
      <c r="X9" s="11">
        <v>7</v>
      </c>
      <c r="Y9" s="11">
        <f t="shared" si="5"/>
        <v>395</v>
      </c>
      <c r="Z9" s="11">
        <v>14</v>
      </c>
      <c r="AA9" s="11">
        <v>18</v>
      </c>
      <c r="AB9" s="11">
        <v>7</v>
      </c>
      <c r="AC9" s="11">
        <v>10</v>
      </c>
      <c r="AD9" s="11">
        <v>0</v>
      </c>
      <c r="AE9" s="11">
        <v>49</v>
      </c>
    </row>
    <row r="10" spans="1:31" ht="22.8" x14ac:dyDescent="0.3">
      <c r="A10" s="13" t="s">
        <v>37</v>
      </c>
      <c r="B10" s="11">
        <v>550</v>
      </c>
      <c r="C10" s="11">
        <v>2325</v>
      </c>
      <c r="D10" s="11">
        <v>1484</v>
      </c>
      <c r="E10" s="11">
        <v>708</v>
      </c>
      <c r="F10" s="11">
        <v>0</v>
      </c>
      <c r="G10" s="11">
        <v>5067</v>
      </c>
      <c r="H10" s="11">
        <v>420</v>
      </c>
      <c r="I10" s="11">
        <v>1999</v>
      </c>
      <c r="J10" s="11">
        <v>1284</v>
      </c>
      <c r="K10" s="11">
        <v>632</v>
      </c>
      <c r="L10" s="11">
        <v>0</v>
      </c>
      <c r="M10" s="12">
        <f t="shared" si="3"/>
        <v>4335</v>
      </c>
      <c r="N10" s="11">
        <v>20</v>
      </c>
      <c r="O10" s="11">
        <v>56</v>
      </c>
      <c r="P10" s="11">
        <v>24</v>
      </c>
      <c r="Q10" s="11">
        <v>17</v>
      </c>
      <c r="R10" s="11">
        <v>0</v>
      </c>
      <c r="S10" s="11">
        <f t="shared" si="4"/>
        <v>117</v>
      </c>
      <c r="T10" s="11">
        <v>110</v>
      </c>
      <c r="U10" s="11">
        <v>270</v>
      </c>
      <c r="V10" s="11">
        <v>176</v>
      </c>
      <c r="W10" s="11">
        <v>59</v>
      </c>
      <c r="X10" s="11">
        <v>0</v>
      </c>
      <c r="Y10" s="11">
        <f t="shared" si="5"/>
        <v>615</v>
      </c>
      <c r="Z10" s="11">
        <v>21</v>
      </c>
      <c r="AA10" s="11">
        <v>31</v>
      </c>
      <c r="AB10" s="11">
        <v>14</v>
      </c>
      <c r="AC10" s="11">
        <v>9</v>
      </c>
      <c r="AD10" s="11">
        <v>0</v>
      </c>
      <c r="AE10" s="11">
        <v>0</v>
      </c>
    </row>
    <row r="11" spans="1:31" x14ac:dyDescent="0.3">
      <c r="A11" s="13" t="s">
        <v>38</v>
      </c>
      <c r="B11" s="11">
        <v>17</v>
      </c>
      <c r="C11" s="11">
        <v>243</v>
      </c>
      <c r="D11" s="11">
        <v>958</v>
      </c>
      <c r="E11" s="11">
        <v>240</v>
      </c>
      <c r="F11" s="11">
        <v>16</v>
      </c>
      <c r="G11" s="11">
        <v>1474</v>
      </c>
      <c r="H11" s="11">
        <v>8</v>
      </c>
      <c r="I11" s="11">
        <v>193</v>
      </c>
      <c r="J11" s="11">
        <v>842</v>
      </c>
      <c r="K11" s="11">
        <v>219</v>
      </c>
      <c r="L11" s="11">
        <v>15</v>
      </c>
      <c r="M11" s="12">
        <f t="shared" si="3"/>
        <v>1277</v>
      </c>
      <c r="N11" s="11">
        <v>0</v>
      </c>
      <c r="O11" s="11">
        <v>10</v>
      </c>
      <c r="P11" s="11">
        <v>23</v>
      </c>
      <c r="Q11" s="11">
        <v>6</v>
      </c>
      <c r="R11" s="11">
        <v>0</v>
      </c>
      <c r="S11" s="11">
        <f t="shared" si="4"/>
        <v>39</v>
      </c>
      <c r="T11" s="11">
        <v>9</v>
      </c>
      <c r="U11" s="11">
        <v>40</v>
      </c>
      <c r="V11" s="11">
        <v>93</v>
      </c>
      <c r="W11" s="11">
        <v>15</v>
      </c>
      <c r="X11" s="11">
        <v>1</v>
      </c>
      <c r="Y11" s="11">
        <f t="shared" si="5"/>
        <v>158</v>
      </c>
      <c r="Z11" s="11">
        <v>8</v>
      </c>
      <c r="AA11" s="11">
        <v>8</v>
      </c>
      <c r="AB11" s="11">
        <v>11</v>
      </c>
      <c r="AC11" s="11">
        <v>0</v>
      </c>
      <c r="AD11" s="11">
        <v>0</v>
      </c>
      <c r="AE11" s="11">
        <v>27</v>
      </c>
    </row>
    <row r="12" spans="1:31" ht="22.8" x14ac:dyDescent="0.3">
      <c r="A12" s="13" t="s">
        <v>39</v>
      </c>
      <c r="B12" s="11">
        <v>472</v>
      </c>
      <c r="C12" s="11">
        <v>6479</v>
      </c>
      <c r="D12" s="11">
        <v>1787</v>
      </c>
      <c r="E12" s="11">
        <v>339</v>
      </c>
      <c r="F12" s="11">
        <v>22</v>
      </c>
      <c r="G12" s="11">
        <v>9099</v>
      </c>
      <c r="H12" s="11">
        <v>401</v>
      </c>
      <c r="I12" s="11">
        <v>5635</v>
      </c>
      <c r="J12" s="11">
        <v>1531</v>
      </c>
      <c r="K12" s="11">
        <v>278</v>
      </c>
      <c r="L12" s="11">
        <v>15</v>
      </c>
      <c r="M12" s="12">
        <f t="shared" si="3"/>
        <v>7860</v>
      </c>
      <c r="N12" s="11">
        <v>19</v>
      </c>
      <c r="O12" s="11">
        <v>250</v>
      </c>
      <c r="P12" s="11">
        <v>44</v>
      </c>
      <c r="Q12" s="11">
        <v>7</v>
      </c>
      <c r="R12" s="11">
        <v>3</v>
      </c>
      <c r="S12" s="11">
        <f t="shared" si="4"/>
        <v>323</v>
      </c>
      <c r="T12" s="11">
        <v>52</v>
      </c>
      <c r="U12" s="11">
        <v>594</v>
      </c>
      <c r="V12" s="11">
        <v>212</v>
      </c>
      <c r="W12" s="11">
        <v>54</v>
      </c>
      <c r="X12" s="11">
        <v>4</v>
      </c>
      <c r="Y12" s="11">
        <f t="shared" si="5"/>
        <v>916</v>
      </c>
      <c r="Z12" s="11">
        <v>10</v>
      </c>
      <c r="AA12" s="11">
        <v>63</v>
      </c>
      <c r="AB12" s="11">
        <v>30</v>
      </c>
      <c r="AC12" s="11">
        <v>10</v>
      </c>
      <c r="AD12" s="11">
        <v>1</v>
      </c>
      <c r="AE12" s="11">
        <v>114</v>
      </c>
    </row>
    <row r="13" spans="1:31" x14ac:dyDescent="0.3">
      <c r="A13" s="13" t="s">
        <v>40</v>
      </c>
      <c r="B13" s="11">
        <v>5019</v>
      </c>
      <c r="C13" s="11">
        <v>15224</v>
      </c>
      <c r="D13" s="11">
        <v>5488</v>
      </c>
      <c r="E13" s="11">
        <v>1135</v>
      </c>
      <c r="F13" s="11">
        <v>53</v>
      </c>
      <c r="G13" s="11">
        <v>26919</v>
      </c>
      <c r="H13" s="11">
        <v>4031</v>
      </c>
      <c r="I13" s="11">
        <v>13499</v>
      </c>
      <c r="J13" s="11">
        <v>4864</v>
      </c>
      <c r="K13" s="11">
        <v>1017</v>
      </c>
      <c r="L13" s="11">
        <v>46</v>
      </c>
      <c r="M13" s="12">
        <f t="shared" si="3"/>
        <v>23457</v>
      </c>
      <c r="N13" s="11">
        <v>549</v>
      </c>
      <c r="O13" s="11">
        <v>669</v>
      </c>
      <c r="P13" s="11">
        <v>231</v>
      </c>
      <c r="Q13" s="11">
        <v>35</v>
      </c>
      <c r="R13" s="11">
        <v>3</v>
      </c>
      <c r="S13" s="11">
        <f t="shared" si="4"/>
        <v>1487</v>
      </c>
      <c r="T13" s="11">
        <v>439</v>
      </c>
      <c r="U13" s="11">
        <v>1056</v>
      </c>
      <c r="V13" s="11">
        <v>393</v>
      </c>
      <c r="W13" s="11">
        <v>83</v>
      </c>
      <c r="X13" s="11">
        <v>4</v>
      </c>
      <c r="Y13" s="11">
        <f t="shared" si="5"/>
        <v>1975</v>
      </c>
      <c r="Z13" s="11">
        <v>74</v>
      </c>
      <c r="AA13" s="11">
        <v>129</v>
      </c>
      <c r="AB13" s="11">
        <v>44</v>
      </c>
      <c r="AC13" s="11">
        <v>8</v>
      </c>
      <c r="AD13" s="11">
        <v>1</v>
      </c>
      <c r="AE13" s="11">
        <v>256</v>
      </c>
    </row>
    <row r="14" spans="1:31" ht="22.8" x14ac:dyDescent="0.3">
      <c r="A14" s="13" t="s">
        <v>41</v>
      </c>
      <c r="B14" s="11">
        <v>157</v>
      </c>
      <c r="C14" s="11">
        <v>284</v>
      </c>
      <c r="D14" s="11">
        <v>171</v>
      </c>
      <c r="E14" s="11">
        <v>52</v>
      </c>
      <c r="F14" s="11">
        <v>4</v>
      </c>
      <c r="G14" s="11">
        <v>668</v>
      </c>
      <c r="H14" s="11">
        <v>140</v>
      </c>
      <c r="I14" s="11">
        <v>237</v>
      </c>
      <c r="J14" s="11">
        <v>154</v>
      </c>
      <c r="K14" s="11">
        <v>43</v>
      </c>
      <c r="L14" s="11">
        <v>4</v>
      </c>
      <c r="M14" s="12">
        <f t="shared" si="3"/>
        <v>578</v>
      </c>
      <c r="N14" s="11">
        <v>3</v>
      </c>
      <c r="O14" s="11">
        <v>21</v>
      </c>
      <c r="P14" s="11">
        <v>6</v>
      </c>
      <c r="Q14" s="11">
        <v>1</v>
      </c>
      <c r="R14" s="11">
        <v>0</v>
      </c>
      <c r="S14" s="11">
        <f t="shared" si="4"/>
        <v>31</v>
      </c>
      <c r="T14" s="11">
        <v>14</v>
      </c>
      <c r="U14" s="11">
        <v>21</v>
      </c>
      <c r="V14" s="11">
        <v>11</v>
      </c>
      <c r="W14" s="11">
        <v>8</v>
      </c>
      <c r="X14" s="11">
        <v>0</v>
      </c>
      <c r="Y14" s="11">
        <f t="shared" si="5"/>
        <v>54</v>
      </c>
      <c r="Z14" s="11">
        <v>1</v>
      </c>
      <c r="AA14" s="11">
        <v>0</v>
      </c>
      <c r="AB14" s="11">
        <v>0</v>
      </c>
      <c r="AC14" s="11">
        <v>0</v>
      </c>
      <c r="AD14" s="11">
        <v>0</v>
      </c>
      <c r="AE14" s="11">
        <v>1</v>
      </c>
    </row>
    <row r="15" spans="1:31" x14ac:dyDescent="0.3">
      <c r="A15" s="13" t="s">
        <v>42</v>
      </c>
      <c r="B15" s="11">
        <v>123</v>
      </c>
      <c r="C15" s="11">
        <v>962</v>
      </c>
      <c r="D15" s="11">
        <v>1527</v>
      </c>
      <c r="E15" s="11">
        <v>585</v>
      </c>
      <c r="F15" s="11">
        <v>71</v>
      </c>
      <c r="G15" s="11">
        <v>3268</v>
      </c>
      <c r="H15" s="11">
        <v>78</v>
      </c>
      <c r="I15" s="11">
        <v>798</v>
      </c>
      <c r="J15" s="11">
        <v>1328</v>
      </c>
      <c r="K15" s="11">
        <v>513</v>
      </c>
      <c r="L15" s="11">
        <v>58</v>
      </c>
      <c r="M15" s="12">
        <f t="shared" si="3"/>
        <v>2775</v>
      </c>
      <c r="N15" s="11">
        <v>5</v>
      </c>
      <c r="O15" s="11">
        <v>20</v>
      </c>
      <c r="P15" s="11">
        <v>33</v>
      </c>
      <c r="Q15" s="11">
        <v>13</v>
      </c>
      <c r="R15" s="11">
        <v>5</v>
      </c>
      <c r="S15" s="11">
        <f t="shared" si="4"/>
        <v>76</v>
      </c>
      <c r="T15" s="11">
        <v>40</v>
      </c>
      <c r="U15" s="11">
        <v>144</v>
      </c>
      <c r="V15" s="11">
        <v>166</v>
      </c>
      <c r="W15" s="11">
        <v>59</v>
      </c>
      <c r="X15" s="11">
        <v>8</v>
      </c>
      <c r="Y15" s="11">
        <f t="shared" si="5"/>
        <v>417</v>
      </c>
      <c r="Z15" s="11">
        <v>15</v>
      </c>
      <c r="AA15" s="11">
        <v>28</v>
      </c>
      <c r="AB15" s="11">
        <v>24</v>
      </c>
      <c r="AC15" s="11">
        <v>8</v>
      </c>
      <c r="AD15" s="11">
        <v>1</v>
      </c>
      <c r="AE15" s="11">
        <v>76</v>
      </c>
    </row>
    <row r="16" spans="1:31" ht="22.8" x14ac:dyDescent="0.3">
      <c r="A16" s="13" t="s">
        <v>43</v>
      </c>
      <c r="B16" s="11">
        <v>39</v>
      </c>
      <c r="C16" s="11">
        <v>276</v>
      </c>
      <c r="D16" s="11">
        <v>443</v>
      </c>
      <c r="E16" s="11">
        <v>165</v>
      </c>
      <c r="F16" s="11">
        <v>9</v>
      </c>
      <c r="G16" s="11">
        <v>932</v>
      </c>
      <c r="H16" s="11">
        <v>31</v>
      </c>
      <c r="I16" s="11">
        <v>236</v>
      </c>
      <c r="J16" s="11">
        <v>401</v>
      </c>
      <c r="K16" s="11">
        <v>151</v>
      </c>
      <c r="L16" s="11">
        <v>8</v>
      </c>
      <c r="M16" s="12">
        <f t="shared" si="3"/>
        <v>827</v>
      </c>
      <c r="N16" s="11">
        <v>1</v>
      </c>
      <c r="O16" s="11">
        <v>8</v>
      </c>
      <c r="P16" s="11">
        <v>14</v>
      </c>
      <c r="Q16" s="11">
        <v>4</v>
      </c>
      <c r="R16" s="11">
        <v>0</v>
      </c>
      <c r="S16" s="11">
        <f t="shared" si="4"/>
        <v>27</v>
      </c>
      <c r="T16" s="11">
        <v>7</v>
      </c>
      <c r="U16" s="11">
        <v>32</v>
      </c>
      <c r="V16" s="11">
        <v>28</v>
      </c>
      <c r="W16" s="11">
        <v>10</v>
      </c>
      <c r="X16" s="11">
        <v>1</v>
      </c>
      <c r="Y16" s="11">
        <f t="shared" si="5"/>
        <v>78</v>
      </c>
      <c r="Z16" s="11">
        <v>0</v>
      </c>
      <c r="AA16" s="11">
        <v>3</v>
      </c>
      <c r="AB16" s="11">
        <v>2</v>
      </c>
      <c r="AC16" s="11">
        <v>0</v>
      </c>
      <c r="AD16" s="11">
        <v>0</v>
      </c>
      <c r="AE16" s="11">
        <v>5</v>
      </c>
    </row>
    <row r="17" spans="1:31" ht="22.8" x14ac:dyDescent="0.3">
      <c r="A17" s="13" t="s">
        <v>44</v>
      </c>
      <c r="B17" s="11">
        <v>947</v>
      </c>
      <c r="C17" s="11">
        <v>5637</v>
      </c>
      <c r="D17" s="11">
        <v>3353</v>
      </c>
      <c r="E17" s="11">
        <v>426</v>
      </c>
      <c r="F17" s="11">
        <v>24</v>
      </c>
      <c r="G17" s="11">
        <v>10387</v>
      </c>
      <c r="H17" s="11">
        <v>800</v>
      </c>
      <c r="I17" s="11">
        <v>4942</v>
      </c>
      <c r="J17" s="11">
        <v>3015</v>
      </c>
      <c r="K17" s="11">
        <v>367</v>
      </c>
      <c r="L17" s="11">
        <v>24</v>
      </c>
      <c r="M17" s="12">
        <f t="shared" si="3"/>
        <v>9148</v>
      </c>
      <c r="N17" s="11">
        <v>24</v>
      </c>
      <c r="O17" s="11">
        <v>101</v>
      </c>
      <c r="P17" s="11">
        <v>50</v>
      </c>
      <c r="Q17" s="11">
        <v>8</v>
      </c>
      <c r="R17" s="11">
        <v>0</v>
      </c>
      <c r="S17" s="11">
        <f t="shared" si="4"/>
        <v>183</v>
      </c>
      <c r="T17" s="11">
        <v>123</v>
      </c>
      <c r="U17" s="11">
        <v>594</v>
      </c>
      <c r="V17" s="11">
        <v>288</v>
      </c>
      <c r="W17" s="11">
        <v>51</v>
      </c>
      <c r="X17" s="11">
        <v>0</v>
      </c>
      <c r="Y17" s="11">
        <f t="shared" si="5"/>
        <v>1056</v>
      </c>
      <c r="Z17" s="11">
        <v>17</v>
      </c>
      <c r="AA17" s="11">
        <v>65</v>
      </c>
      <c r="AB17" s="11">
        <v>19</v>
      </c>
      <c r="AC17" s="11">
        <v>5</v>
      </c>
      <c r="AD17" s="11">
        <v>0</v>
      </c>
      <c r="AE17" s="11">
        <v>106</v>
      </c>
    </row>
    <row r="18" spans="1:31" ht="22.8" x14ac:dyDescent="0.3">
      <c r="A18" s="13" t="s">
        <v>45</v>
      </c>
      <c r="B18" s="11">
        <v>252</v>
      </c>
      <c r="C18" s="11">
        <v>930</v>
      </c>
      <c r="D18" s="11">
        <v>1186</v>
      </c>
      <c r="E18" s="11">
        <v>284</v>
      </c>
      <c r="F18" s="11">
        <v>16</v>
      </c>
      <c r="G18" s="11">
        <v>2668</v>
      </c>
      <c r="H18" s="11">
        <v>184</v>
      </c>
      <c r="I18" s="11">
        <v>794</v>
      </c>
      <c r="J18" s="11">
        <v>1048</v>
      </c>
      <c r="K18" s="11">
        <v>248</v>
      </c>
      <c r="L18" s="11">
        <v>14</v>
      </c>
      <c r="M18" s="12">
        <f t="shared" si="3"/>
        <v>2288</v>
      </c>
      <c r="N18" s="11">
        <v>6</v>
      </c>
      <c r="O18" s="11">
        <v>20</v>
      </c>
      <c r="P18" s="11">
        <v>14</v>
      </c>
      <c r="Q18" s="11">
        <v>4</v>
      </c>
      <c r="R18" s="11">
        <v>0</v>
      </c>
      <c r="S18" s="11">
        <f t="shared" si="4"/>
        <v>44</v>
      </c>
      <c r="T18" s="11">
        <v>62</v>
      </c>
      <c r="U18" s="11">
        <v>116</v>
      </c>
      <c r="V18" s="11">
        <v>124</v>
      </c>
      <c r="W18" s="11">
        <v>32</v>
      </c>
      <c r="X18" s="11">
        <v>2</v>
      </c>
      <c r="Y18" s="11">
        <f t="shared" si="5"/>
        <v>336</v>
      </c>
      <c r="Z18" s="11">
        <v>0</v>
      </c>
      <c r="AA18" s="11">
        <v>0</v>
      </c>
      <c r="AB18" s="11">
        <v>0</v>
      </c>
      <c r="AC18" s="11">
        <v>0</v>
      </c>
      <c r="AD18" s="11">
        <v>0</v>
      </c>
      <c r="AE18" s="11">
        <v>0</v>
      </c>
    </row>
    <row r="19" spans="1:31" x14ac:dyDescent="0.3">
      <c r="A19" s="13" t="s">
        <v>46</v>
      </c>
      <c r="B19" s="11">
        <v>394</v>
      </c>
      <c r="C19" s="11">
        <v>2205</v>
      </c>
      <c r="D19" s="11">
        <v>2072</v>
      </c>
      <c r="E19" s="11">
        <v>201</v>
      </c>
      <c r="F19" s="11">
        <v>14</v>
      </c>
      <c r="G19" s="11">
        <v>4886</v>
      </c>
      <c r="H19" s="11">
        <v>331</v>
      </c>
      <c r="I19" s="11">
        <v>1832</v>
      </c>
      <c r="J19" s="11">
        <v>1708</v>
      </c>
      <c r="K19" s="11">
        <v>175</v>
      </c>
      <c r="L19" s="11">
        <v>12</v>
      </c>
      <c r="M19" s="12">
        <f t="shared" si="3"/>
        <v>4058</v>
      </c>
      <c r="N19" s="11">
        <v>11</v>
      </c>
      <c r="O19" s="11">
        <v>46</v>
      </c>
      <c r="P19" s="11">
        <v>73</v>
      </c>
      <c r="Q19" s="11">
        <v>4</v>
      </c>
      <c r="R19" s="11">
        <v>0</v>
      </c>
      <c r="S19" s="11">
        <f t="shared" si="4"/>
        <v>134</v>
      </c>
      <c r="T19" s="11">
        <v>52</v>
      </c>
      <c r="U19" s="11">
        <v>327</v>
      </c>
      <c r="V19" s="11">
        <v>291</v>
      </c>
      <c r="W19" s="11">
        <v>22</v>
      </c>
      <c r="X19" s="11">
        <v>2</v>
      </c>
      <c r="Y19" s="11">
        <f t="shared" si="5"/>
        <v>694</v>
      </c>
      <c r="Z19" s="11">
        <v>11</v>
      </c>
      <c r="AA19" s="11">
        <v>22</v>
      </c>
      <c r="AB19" s="11">
        <v>19</v>
      </c>
      <c r="AC19" s="11">
        <v>3</v>
      </c>
      <c r="AD19" s="11">
        <v>0</v>
      </c>
      <c r="AE19" s="11">
        <v>7</v>
      </c>
    </row>
    <row r="20" spans="1:31" ht="22.8" x14ac:dyDescent="0.3">
      <c r="A20" s="14" t="s">
        <v>47</v>
      </c>
      <c r="B20" s="11"/>
      <c r="C20" s="11"/>
      <c r="D20" s="11"/>
      <c r="E20" s="11"/>
      <c r="F20" s="11"/>
      <c r="G20" s="11"/>
      <c r="H20" s="11"/>
      <c r="I20" s="11"/>
      <c r="J20" s="11"/>
      <c r="K20" s="11"/>
      <c r="L20" s="11"/>
      <c r="M20" s="12"/>
      <c r="N20" s="11"/>
      <c r="O20" s="11"/>
      <c r="P20" s="11"/>
      <c r="Q20" s="11"/>
      <c r="R20" s="11"/>
      <c r="S20" s="11"/>
      <c r="T20" s="11"/>
      <c r="U20" s="11"/>
      <c r="V20" s="11"/>
      <c r="W20" s="11"/>
      <c r="X20" s="11"/>
      <c r="Y20" s="11"/>
      <c r="Z20" s="11"/>
      <c r="AA20" s="11"/>
      <c r="AB20" s="11"/>
      <c r="AC20" s="11"/>
      <c r="AD20" s="11"/>
      <c r="AE20" s="11"/>
    </row>
    <row r="21" spans="1:31" x14ac:dyDescent="0.3">
      <c r="A21" s="13" t="s">
        <v>48</v>
      </c>
      <c r="B21" s="11">
        <v>10233</v>
      </c>
      <c r="C21" s="11">
        <v>39488</v>
      </c>
      <c r="D21" s="11">
        <v>41079</v>
      </c>
      <c r="E21" s="11">
        <v>6613</v>
      </c>
      <c r="F21" s="11">
        <v>86833</v>
      </c>
      <c r="G21" s="11">
        <v>184246</v>
      </c>
      <c r="H21" s="11">
        <v>8901</v>
      </c>
      <c r="I21" s="11">
        <v>33882</v>
      </c>
      <c r="J21" s="11">
        <v>35373</v>
      </c>
      <c r="K21" s="11">
        <v>5809</v>
      </c>
      <c r="L21" s="11">
        <v>75136</v>
      </c>
      <c r="M21" s="12">
        <f>SUM(H21:L21)</f>
        <v>159101</v>
      </c>
      <c r="N21" s="11">
        <v>353</v>
      </c>
      <c r="O21" s="11">
        <v>1267</v>
      </c>
      <c r="P21" s="11">
        <v>1046</v>
      </c>
      <c r="Q21" s="11">
        <v>137</v>
      </c>
      <c r="R21" s="11">
        <v>2418</v>
      </c>
      <c r="S21" s="11">
        <f>SUM(N21:R21)</f>
        <v>5221</v>
      </c>
      <c r="T21" s="11">
        <v>1332</v>
      </c>
      <c r="U21" s="11">
        <v>5606</v>
      </c>
      <c r="V21" s="11">
        <v>5706</v>
      </c>
      <c r="W21" s="11">
        <v>804</v>
      </c>
      <c r="X21" s="11">
        <v>11697</v>
      </c>
      <c r="Y21" s="11">
        <f>SUM(T21:X21)</f>
        <v>25145</v>
      </c>
      <c r="Z21" s="11">
        <v>148</v>
      </c>
      <c r="AA21" s="11">
        <v>322</v>
      </c>
      <c r="AB21" s="11">
        <v>253</v>
      </c>
      <c r="AC21" s="11">
        <v>31</v>
      </c>
      <c r="AD21" s="11">
        <v>591</v>
      </c>
      <c r="AE21" s="11">
        <f>SUM(Z21:AD21)</f>
        <v>1345</v>
      </c>
    </row>
    <row r="22" spans="1:31" ht="22.8" x14ac:dyDescent="0.3">
      <c r="A22" s="14" t="s">
        <v>49</v>
      </c>
      <c r="B22" s="11"/>
      <c r="C22" s="11"/>
      <c r="D22" s="11"/>
      <c r="E22" s="11"/>
      <c r="F22" s="11"/>
      <c r="G22" s="11"/>
      <c r="H22" s="11"/>
      <c r="I22" s="11"/>
      <c r="J22" s="11"/>
      <c r="K22" s="11"/>
      <c r="L22" s="11"/>
      <c r="M22" s="12"/>
      <c r="N22" s="11"/>
      <c r="O22" s="11"/>
      <c r="P22" s="11"/>
      <c r="Q22" s="11"/>
      <c r="R22" s="11"/>
      <c r="S22" s="11"/>
      <c r="T22" s="11"/>
      <c r="U22" s="11"/>
      <c r="V22" s="11"/>
      <c r="W22" s="11"/>
      <c r="X22" s="11"/>
      <c r="Y22" s="11"/>
      <c r="Z22" s="11"/>
      <c r="AA22" s="11"/>
      <c r="AB22" s="11"/>
      <c r="AC22" s="11"/>
      <c r="AD22" s="11"/>
      <c r="AE22" s="11"/>
    </row>
    <row r="23" spans="1:31" x14ac:dyDescent="0.3">
      <c r="A23" s="13" t="s">
        <v>50</v>
      </c>
      <c r="B23" s="11">
        <v>46533</v>
      </c>
      <c r="C23" s="11">
        <v>69232</v>
      </c>
      <c r="D23" s="11">
        <v>64015</v>
      </c>
      <c r="E23" s="11">
        <v>13174</v>
      </c>
      <c r="F23" s="11">
        <v>84</v>
      </c>
      <c r="G23" s="11">
        <v>193038</v>
      </c>
      <c r="H23" s="11">
        <v>41823</v>
      </c>
      <c r="I23" s="11">
        <v>60449</v>
      </c>
      <c r="J23" s="11">
        <v>56411</v>
      </c>
      <c r="K23" s="11">
        <v>11709</v>
      </c>
      <c r="L23" s="11">
        <v>80</v>
      </c>
      <c r="M23" s="12">
        <f t="shared" si="0"/>
        <v>170472</v>
      </c>
      <c r="N23" s="11">
        <v>1117</v>
      </c>
      <c r="O23" s="11">
        <v>1883</v>
      </c>
      <c r="P23" s="11">
        <v>1610</v>
      </c>
      <c r="Q23" s="11">
        <v>370</v>
      </c>
      <c r="R23" s="11">
        <v>2</v>
      </c>
      <c r="S23" s="11">
        <f t="shared" si="1"/>
        <v>4982</v>
      </c>
      <c r="T23" s="11">
        <v>3593</v>
      </c>
      <c r="U23" s="11">
        <v>6900</v>
      </c>
      <c r="V23" s="11">
        <v>5994</v>
      </c>
      <c r="W23" s="11">
        <v>1095</v>
      </c>
      <c r="X23" s="11">
        <v>2</v>
      </c>
      <c r="Y23" s="11">
        <f t="shared" si="2"/>
        <v>17584</v>
      </c>
      <c r="Z23" s="11">
        <v>361</v>
      </c>
      <c r="AA23" s="11">
        <v>476</v>
      </c>
      <c r="AB23" s="11">
        <v>346</v>
      </c>
      <c r="AC23" s="11">
        <v>52</v>
      </c>
      <c r="AD23" s="11">
        <v>0</v>
      </c>
      <c r="AE23" s="11">
        <v>1235</v>
      </c>
    </row>
    <row r="24" spans="1:31" ht="22.8" x14ac:dyDescent="0.3">
      <c r="A24" s="14" t="s">
        <v>51</v>
      </c>
      <c r="B24" s="11"/>
      <c r="C24" s="11"/>
      <c r="D24" s="11"/>
      <c r="E24" s="11"/>
      <c r="F24" s="11"/>
      <c r="G24" s="11"/>
      <c r="H24" s="11"/>
      <c r="I24" s="11"/>
      <c r="J24" s="11"/>
      <c r="K24" s="11"/>
      <c r="L24" s="11"/>
      <c r="M24" s="12"/>
      <c r="N24" s="11"/>
      <c r="O24" s="11"/>
      <c r="P24" s="11"/>
      <c r="Q24" s="11"/>
      <c r="R24" s="11"/>
      <c r="S24" s="11"/>
      <c r="T24" s="11"/>
      <c r="U24" s="11"/>
      <c r="V24" s="11"/>
      <c r="W24" s="11"/>
      <c r="X24" s="11"/>
      <c r="Y24" s="11"/>
      <c r="Z24" s="11"/>
      <c r="AA24" s="11"/>
      <c r="AB24" s="11"/>
      <c r="AC24" s="11"/>
      <c r="AD24" s="11"/>
      <c r="AE24" s="11"/>
    </row>
    <row r="25" spans="1:31" x14ac:dyDescent="0.3">
      <c r="A25" s="13" t="s">
        <v>52</v>
      </c>
      <c r="B25" s="11">
        <v>17969</v>
      </c>
      <c r="C25" s="11">
        <v>5694</v>
      </c>
      <c r="D25" s="11">
        <v>10335</v>
      </c>
      <c r="E25" s="11">
        <v>8850</v>
      </c>
      <c r="F25" s="11">
        <v>426</v>
      </c>
      <c r="G25" s="11">
        <v>43274</v>
      </c>
      <c r="H25" s="11">
        <v>15706</v>
      </c>
      <c r="I25" s="11">
        <v>4991</v>
      </c>
      <c r="J25" s="11">
        <v>9312</v>
      </c>
      <c r="K25" s="11">
        <v>8256</v>
      </c>
      <c r="L25" s="11">
        <v>395</v>
      </c>
      <c r="M25" s="12">
        <f t="shared" si="0"/>
        <v>38660</v>
      </c>
      <c r="N25" s="11">
        <v>568</v>
      </c>
      <c r="O25" s="11">
        <v>211</v>
      </c>
      <c r="P25" s="11">
        <v>327</v>
      </c>
      <c r="Q25" s="11">
        <v>193</v>
      </c>
      <c r="R25" s="11">
        <v>10</v>
      </c>
      <c r="S25" s="11">
        <f t="shared" si="1"/>
        <v>1309</v>
      </c>
      <c r="T25" s="11">
        <v>1695</v>
      </c>
      <c r="U25" s="11">
        <v>492</v>
      </c>
      <c r="V25" s="11">
        <v>696</v>
      </c>
      <c r="W25" s="11">
        <v>401</v>
      </c>
      <c r="X25" s="11">
        <v>21</v>
      </c>
      <c r="Y25" s="11">
        <f t="shared" si="2"/>
        <v>3305</v>
      </c>
      <c r="Z25" s="11">
        <v>0</v>
      </c>
      <c r="AA25" s="11">
        <v>0</v>
      </c>
      <c r="AB25" s="11">
        <v>0</v>
      </c>
      <c r="AC25" s="11">
        <v>0</v>
      </c>
      <c r="AD25" s="11">
        <v>0</v>
      </c>
      <c r="AE25" s="11">
        <v>0</v>
      </c>
    </row>
    <row r="26" spans="1:31" x14ac:dyDescent="0.3">
      <c r="A26" s="13" t="s">
        <v>53</v>
      </c>
      <c r="B26" s="11">
        <v>7879</v>
      </c>
      <c r="C26" s="11">
        <v>1314</v>
      </c>
      <c r="D26" s="11">
        <v>2662</v>
      </c>
      <c r="E26" s="11">
        <v>883</v>
      </c>
      <c r="F26" s="11">
        <v>44</v>
      </c>
      <c r="G26" s="11">
        <v>12782</v>
      </c>
      <c r="H26" s="11">
        <v>6550</v>
      </c>
      <c r="I26" s="11">
        <v>1148</v>
      </c>
      <c r="J26" s="11">
        <v>2377</v>
      </c>
      <c r="K26" s="11">
        <v>806</v>
      </c>
      <c r="L26" s="11">
        <v>44</v>
      </c>
      <c r="M26" s="12">
        <f>SUM(H26:L26)</f>
        <v>10925</v>
      </c>
      <c r="N26" s="11">
        <v>326</v>
      </c>
      <c r="O26" s="11">
        <v>46</v>
      </c>
      <c r="P26" s="11">
        <v>90</v>
      </c>
      <c r="Q26" s="11">
        <v>16</v>
      </c>
      <c r="R26" s="11">
        <v>0</v>
      </c>
      <c r="S26" s="11">
        <f>SUM(N26:R26)</f>
        <v>478</v>
      </c>
      <c r="T26" s="11">
        <v>1003</v>
      </c>
      <c r="U26" s="11">
        <v>120</v>
      </c>
      <c r="V26" s="11">
        <v>195</v>
      </c>
      <c r="W26" s="11">
        <v>61</v>
      </c>
      <c r="X26" s="11">
        <v>0</v>
      </c>
      <c r="Y26" s="11">
        <f>SUM(T26:X26)</f>
        <v>1379</v>
      </c>
      <c r="Z26" s="11">
        <v>0</v>
      </c>
      <c r="AA26" s="11">
        <v>0</v>
      </c>
      <c r="AB26" s="11">
        <v>0</v>
      </c>
      <c r="AC26" s="11">
        <v>0</v>
      </c>
      <c r="AD26" s="11">
        <v>0</v>
      </c>
      <c r="AE26" s="11">
        <v>0</v>
      </c>
    </row>
    <row r="27" spans="1:31" x14ac:dyDescent="0.3">
      <c r="A27" s="13" t="s">
        <v>54</v>
      </c>
      <c r="B27" s="11">
        <v>2</v>
      </c>
      <c r="C27" s="11">
        <v>154</v>
      </c>
      <c r="D27" s="11">
        <v>589</v>
      </c>
      <c r="E27" s="11">
        <v>326</v>
      </c>
      <c r="F27" s="11">
        <v>38</v>
      </c>
      <c r="G27" s="11">
        <v>1109</v>
      </c>
      <c r="H27" s="11">
        <v>0</v>
      </c>
      <c r="I27" s="11">
        <v>137</v>
      </c>
      <c r="J27" s="11">
        <v>560</v>
      </c>
      <c r="K27" s="11">
        <v>308</v>
      </c>
      <c r="L27" s="11">
        <v>34</v>
      </c>
      <c r="M27" s="12">
        <f>SUM(H27:L27)</f>
        <v>1039</v>
      </c>
      <c r="N27" s="11">
        <v>0</v>
      </c>
      <c r="O27" s="11">
        <v>4</v>
      </c>
      <c r="P27" s="11">
        <v>10</v>
      </c>
      <c r="Q27" s="11">
        <v>4</v>
      </c>
      <c r="R27" s="11">
        <v>0</v>
      </c>
      <c r="S27" s="11">
        <f>SUM(N27:R27)</f>
        <v>18</v>
      </c>
      <c r="T27" s="11">
        <v>2</v>
      </c>
      <c r="U27" s="11">
        <v>13</v>
      </c>
      <c r="V27" s="11">
        <v>19</v>
      </c>
      <c r="W27" s="11">
        <v>14</v>
      </c>
      <c r="X27" s="11">
        <v>4</v>
      </c>
      <c r="Y27" s="11">
        <f>SUM(T27:X27)</f>
        <v>52</v>
      </c>
      <c r="Z27" s="11">
        <v>0</v>
      </c>
      <c r="AA27" s="11">
        <v>0</v>
      </c>
      <c r="AB27" s="11">
        <v>0</v>
      </c>
      <c r="AC27" s="11">
        <v>0</v>
      </c>
      <c r="AD27" s="11">
        <v>0</v>
      </c>
      <c r="AE27" s="11">
        <v>0</v>
      </c>
    </row>
    <row r="28" spans="1:31" ht="22.8" x14ac:dyDescent="0.3">
      <c r="A28" s="13" t="s">
        <v>55</v>
      </c>
      <c r="B28" s="11">
        <v>6001</v>
      </c>
      <c r="C28" s="11">
        <v>1215</v>
      </c>
      <c r="D28" s="11">
        <v>2979</v>
      </c>
      <c r="E28" s="11">
        <v>938</v>
      </c>
      <c r="F28" s="11">
        <v>0</v>
      </c>
      <c r="G28" s="11">
        <v>11133</v>
      </c>
      <c r="H28" s="11">
        <v>5470</v>
      </c>
      <c r="I28" s="11">
        <v>1026</v>
      </c>
      <c r="J28" s="11">
        <v>2709</v>
      </c>
      <c r="K28" s="11">
        <v>870</v>
      </c>
      <c r="L28" s="11">
        <v>0</v>
      </c>
      <c r="M28" s="12">
        <f>SUM(H28:L28)</f>
        <v>10075</v>
      </c>
      <c r="N28" s="11">
        <v>142</v>
      </c>
      <c r="O28" s="11">
        <v>43</v>
      </c>
      <c r="P28" s="11">
        <v>56</v>
      </c>
      <c r="Q28" s="11">
        <v>18</v>
      </c>
      <c r="R28" s="11">
        <v>0</v>
      </c>
      <c r="S28" s="11">
        <f>SUM(N28:R28)</f>
        <v>259</v>
      </c>
      <c r="T28" s="11">
        <v>389</v>
      </c>
      <c r="U28" s="11">
        <v>146</v>
      </c>
      <c r="V28" s="11">
        <v>214</v>
      </c>
      <c r="W28" s="11">
        <v>50</v>
      </c>
      <c r="X28" s="11">
        <v>0</v>
      </c>
      <c r="Y28" s="11">
        <f>SUM(T28:X28)</f>
        <v>799</v>
      </c>
      <c r="Z28" s="11">
        <v>45</v>
      </c>
      <c r="AA28" s="11">
        <v>7</v>
      </c>
      <c r="AB28" s="11">
        <v>15</v>
      </c>
      <c r="AC28" s="11">
        <v>9</v>
      </c>
      <c r="AD28" s="11">
        <v>0</v>
      </c>
      <c r="AE28" s="11">
        <v>76</v>
      </c>
    </row>
    <row r="29" spans="1:31" x14ac:dyDescent="0.3">
      <c r="A29" s="13" t="s">
        <v>56</v>
      </c>
      <c r="B29" s="11">
        <v>87</v>
      </c>
      <c r="C29" s="11">
        <v>2546</v>
      </c>
      <c r="D29" s="11">
        <v>3533</v>
      </c>
      <c r="E29" s="11">
        <v>6064</v>
      </c>
      <c r="F29" s="11">
        <v>360</v>
      </c>
      <c r="G29" s="11">
        <v>12590</v>
      </c>
      <c r="H29" s="11">
        <v>67</v>
      </c>
      <c r="I29" s="11">
        <v>2270</v>
      </c>
      <c r="J29" s="11">
        <v>3151</v>
      </c>
      <c r="K29" s="11">
        <v>5692</v>
      </c>
      <c r="L29" s="11">
        <v>326</v>
      </c>
      <c r="M29" s="12">
        <f>SUM(H29:L29)</f>
        <v>11506</v>
      </c>
      <c r="N29" s="11">
        <v>6</v>
      </c>
      <c r="O29" s="11">
        <v>105</v>
      </c>
      <c r="P29" s="11">
        <v>157</v>
      </c>
      <c r="Q29" s="11">
        <v>146</v>
      </c>
      <c r="R29" s="11">
        <v>11</v>
      </c>
      <c r="S29" s="11">
        <f>SUM(N29:R29)</f>
        <v>425</v>
      </c>
      <c r="T29" s="11">
        <v>14</v>
      </c>
      <c r="U29" s="11">
        <v>171</v>
      </c>
      <c r="V29" s="11">
        <v>225</v>
      </c>
      <c r="W29" s="11">
        <v>226</v>
      </c>
      <c r="X29" s="11">
        <v>23</v>
      </c>
      <c r="Y29" s="11">
        <f>SUM(T29:X29)</f>
        <v>659</v>
      </c>
      <c r="Z29" s="11">
        <v>7</v>
      </c>
      <c r="AA29" s="11">
        <v>21</v>
      </c>
      <c r="AB29" s="11">
        <v>19</v>
      </c>
      <c r="AC29" s="11">
        <v>26</v>
      </c>
      <c r="AD29" s="11">
        <v>2</v>
      </c>
      <c r="AE29" s="11">
        <v>75</v>
      </c>
    </row>
    <row r="30" spans="1:31" x14ac:dyDescent="0.3">
      <c r="A30" s="13"/>
      <c r="B30" s="11"/>
      <c r="C30" s="11"/>
      <c r="D30" s="11"/>
      <c r="E30" s="11"/>
      <c r="F30" s="11"/>
      <c r="G30" s="11"/>
      <c r="H30" s="11"/>
      <c r="I30" s="11"/>
      <c r="J30" s="11"/>
      <c r="K30" s="11"/>
      <c r="L30" s="11"/>
      <c r="M30" s="12"/>
      <c r="N30" s="11"/>
      <c r="O30" s="11"/>
      <c r="P30" s="11"/>
      <c r="Q30" s="11"/>
      <c r="R30" s="11"/>
      <c r="S30" s="11"/>
      <c r="T30" s="11"/>
      <c r="U30" s="11"/>
      <c r="V30" s="11"/>
      <c r="W30" s="11"/>
      <c r="X30" s="11"/>
      <c r="Y30" s="11"/>
      <c r="Z30" s="11"/>
      <c r="AA30" s="11"/>
      <c r="AB30" s="11"/>
      <c r="AC30" s="11"/>
      <c r="AD30" s="11"/>
      <c r="AE30" s="11"/>
    </row>
    <row r="31" spans="1:31" ht="22.8" x14ac:dyDescent="0.3">
      <c r="A31" s="14" t="s">
        <v>57</v>
      </c>
      <c r="B31" s="11">
        <v>15519</v>
      </c>
      <c r="C31" s="11">
        <v>21489</v>
      </c>
      <c r="D31" s="11">
        <v>30508</v>
      </c>
      <c r="E31" s="11">
        <v>9038</v>
      </c>
      <c r="F31" s="11">
        <v>447</v>
      </c>
      <c r="G31" s="11">
        <v>77001</v>
      </c>
      <c r="H31" s="11">
        <v>13015</v>
      </c>
      <c r="I31" s="11">
        <v>17792</v>
      </c>
      <c r="J31" s="11">
        <v>26069</v>
      </c>
      <c r="K31" s="11">
        <v>7803</v>
      </c>
      <c r="L31" s="11">
        <v>401</v>
      </c>
      <c r="M31" s="12">
        <v>65080</v>
      </c>
      <c r="N31" s="11">
        <v>315</v>
      </c>
      <c r="O31" s="11">
        <v>676</v>
      </c>
      <c r="P31" s="11">
        <v>744</v>
      </c>
      <c r="Q31" s="11">
        <v>260</v>
      </c>
      <c r="R31" s="11">
        <v>12</v>
      </c>
      <c r="S31" s="11">
        <v>2007</v>
      </c>
      <c r="T31" s="11">
        <v>2042</v>
      </c>
      <c r="U31" s="11">
        <v>3000</v>
      </c>
      <c r="V31" s="11">
        <v>3654</v>
      </c>
      <c r="W31" s="11">
        <v>970</v>
      </c>
      <c r="X31" s="11">
        <v>34</v>
      </c>
      <c r="Y31" s="11">
        <v>9700</v>
      </c>
      <c r="Z31" s="11">
        <v>362</v>
      </c>
      <c r="AA31" s="11">
        <v>334</v>
      </c>
      <c r="AB31" s="11">
        <v>294</v>
      </c>
      <c r="AC31" s="11">
        <v>64</v>
      </c>
      <c r="AD31" s="11">
        <v>2</v>
      </c>
      <c r="AE31" s="11">
        <v>1056</v>
      </c>
    </row>
    <row r="32" spans="1:31" ht="22.8" x14ac:dyDescent="0.3">
      <c r="A32" s="13" t="s">
        <v>58</v>
      </c>
      <c r="B32" s="11">
        <v>2731</v>
      </c>
      <c r="C32" s="11">
        <v>972</v>
      </c>
      <c r="D32" s="11">
        <v>1668</v>
      </c>
      <c r="E32" s="11">
        <v>638</v>
      </c>
      <c r="F32" s="11">
        <v>18</v>
      </c>
      <c r="G32" s="11">
        <v>6027</v>
      </c>
      <c r="H32" s="11">
        <v>2386</v>
      </c>
      <c r="I32" s="11">
        <v>834</v>
      </c>
      <c r="J32" s="11">
        <v>1443</v>
      </c>
      <c r="K32" s="11">
        <v>553</v>
      </c>
      <c r="L32" s="11">
        <v>17</v>
      </c>
      <c r="M32" s="12">
        <f t="shared" ref="M32:M44" si="6">SUM(H32:L32)</f>
        <v>5233</v>
      </c>
      <c r="N32" s="11">
        <v>55</v>
      </c>
      <c r="O32" s="11">
        <v>21</v>
      </c>
      <c r="P32" s="11">
        <v>37</v>
      </c>
      <c r="Q32" s="11">
        <v>21</v>
      </c>
      <c r="R32" s="11">
        <v>0</v>
      </c>
      <c r="S32" s="11">
        <f t="shared" ref="S32:S44" si="7">SUM(N32:R32)</f>
        <v>134</v>
      </c>
      <c r="T32" s="11">
        <v>290</v>
      </c>
      <c r="U32" s="11">
        <v>117</v>
      </c>
      <c r="V32" s="11">
        <v>188</v>
      </c>
      <c r="W32" s="11">
        <v>64</v>
      </c>
      <c r="X32" s="11">
        <v>1</v>
      </c>
      <c r="Y32" s="11">
        <f t="shared" ref="Y32:Y44" si="8">SUM(T32:X32)</f>
        <v>660</v>
      </c>
      <c r="Z32" s="11">
        <v>26</v>
      </c>
      <c r="AA32" s="11">
        <v>12</v>
      </c>
      <c r="AB32" s="11">
        <v>24</v>
      </c>
      <c r="AC32" s="11">
        <v>10</v>
      </c>
      <c r="AD32" s="11">
        <v>0</v>
      </c>
      <c r="AE32" s="11">
        <v>72</v>
      </c>
    </row>
    <row r="33" spans="1:31" x14ac:dyDescent="0.3">
      <c r="A33" s="13" t="s">
        <v>59</v>
      </c>
      <c r="B33" s="11">
        <v>7017</v>
      </c>
      <c r="C33" s="11">
        <v>1525</v>
      </c>
      <c r="D33" s="11">
        <v>686</v>
      </c>
      <c r="E33" s="11">
        <v>142</v>
      </c>
      <c r="F33" s="11">
        <v>5</v>
      </c>
      <c r="G33" s="11">
        <v>9375</v>
      </c>
      <c r="H33" s="11">
        <v>6131</v>
      </c>
      <c r="I33" s="11">
        <v>1368</v>
      </c>
      <c r="J33" s="11">
        <v>578</v>
      </c>
      <c r="K33" s="11">
        <v>125</v>
      </c>
      <c r="L33" s="11">
        <v>5</v>
      </c>
      <c r="M33" s="12">
        <f t="shared" si="6"/>
        <v>8207</v>
      </c>
      <c r="N33" s="11">
        <v>112</v>
      </c>
      <c r="O33" s="11">
        <v>10</v>
      </c>
      <c r="P33" s="11">
        <v>10</v>
      </c>
      <c r="Q33" s="11">
        <v>4</v>
      </c>
      <c r="R33" s="11">
        <v>0</v>
      </c>
      <c r="S33" s="11">
        <f t="shared" si="7"/>
        <v>136</v>
      </c>
      <c r="T33" s="11">
        <v>650</v>
      </c>
      <c r="U33" s="11">
        <v>132</v>
      </c>
      <c r="V33" s="11">
        <v>84</v>
      </c>
      <c r="W33" s="11">
        <v>12</v>
      </c>
      <c r="X33" s="11">
        <v>0</v>
      </c>
      <c r="Y33" s="11">
        <f t="shared" si="8"/>
        <v>878</v>
      </c>
      <c r="Z33" s="11">
        <v>124</v>
      </c>
      <c r="AA33" s="11">
        <v>15</v>
      </c>
      <c r="AB33" s="11">
        <v>14</v>
      </c>
      <c r="AC33" s="11">
        <v>1</v>
      </c>
      <c r="AD33" s="11">
        <v>0</v>
      </c>
      <c r="AE33" s="11">
        <v>154</v>
      </c>
    </row>
    <row r="34" spans="1:31" x14ac:dyDescent="0.3">
      <c r="A34" s="13" t="s">
        <v>60</v>
      </c>
      <c r="B34" s="11">
        <v>198</v>
      </c>
      <c r="C34" s="11">
        <v>818</v>
      </c>
      <c r="D34" s="11">
        <v>3495</v>
      </c>
      <c r="E34" s="11">
        <v>326</v>
      </c>
      <c r="F34" s="11">
        <v>16</v>
      </c>
      <c r="G34" s="11">
        <v>4853</v>
      </c>
      <c r="H34" s="11">
        <v>150</v>
      </c>
      <c r="I34" s="11">
        <v>747</v>
      </c>
      <c r="J34" s="11">
        <v>3206</v>
      </c>
      <c r="K34" s="11">
        <v>297</v>
      </c>
      <c r="L34" s="11">
        <v>13</v>
      </c>
      <c r="M34" s="12">
        <f t="shared" si="6"/>
        <v>4413</v>
      </c>
      <c r="N34" s="11">
        <v>4</v>
      </c>
      <c r="O34" s="11">
        <v>9</v>
      </c>
      <c r="P34" s="11">
        <v>61</v>
      </c>
      <c r="Q34" s="11">
        <v>7</v>
      </c>
      <c r="R34" s="11">
        <v>0</v>
      </c>
      <c r="S34" s="11">
        <f t="shared" si="7"/>
        <v>81</v>
      </c>
      <c r="T34" s="11">
        <v>31</v>
      </c>
      <c r="U34" s="11">
        <v>56</v>
      </c>
      <c r="V34" s="11">
        <v>201</v>
      </c>
      <c r="W34" s="11">
        <v>18</v>
      </c>
      <c r="X34" s="11">
        <v>3</v>
      </c>
      <c r="Y34" s="11">
        <f t="shared" si="8"/>
        <v>309</v>
      </c>
      <c r="Z34" s="11">
        <v>13</v>
      </c>
      <c r="AA34" s="11">
        <v>6</v>
      </c>
      <c r="AB34" s="11">
        <v>27</v>
      </c>
      <c r="AC34" s="11">
        <v>4</v>
      </c>
      <c r="AD34" s="11">
        <v>0</v>
      </c>
      <c r="AE34" s="11">
        <v>50</v>
      </c>
    </row>
    <row r="35" spans="1:31" ht="22.8" x14ac:dyDescent="0.3">
      <c r="A35" s="13" t="s">
        <v>61</v>
      </c>
      <c r="B35" s="11">
        <v>258</v>
      </c>
      <c r="C35" s="11">
        <v>4534</v>
      </c>
      <c r="D35" s="11">
        <v>5604</v>
      </c>
      <c r="E35" s="11">
        <v>959</v>
      </c>
      <c r="F35" s="11">
        <v>1</v>
      </c>
      <c r="G35" s="11">
        <v>11356</v>
      </c>
      <c r="H35" s="11">
        <v>192</v>
      </c>
      <c r="I35" s="11">
        <v>3989</v>
      </c>
      <c r="J35" s="11">
        <v>4969</v>
      </c>
      <c r="K35" s="11">
        <v>851</v>
      </c>
      <c r="L35" s="11">
        <v>0</v>
      </c>
      <c r="M35" s="12">
        <f t="shared" si="6"/>
        <v>10001</v>
      </c>
      <c r="N35" s="11">
        <v>10</v>
      </c>
      <c r="O35" s="11">
        <v>129</v>
      </c>
      <c r="P35" s="11">
        <v>168</v>
      </c>
      <c r="Q35" s="11">
        <v>34</v>
      </c>
      <c r="R35" s="11">
        <v>0</v>
      </c>
      <c r="S35" s="11">
        <f t="shared" si="7"/>
        <v>341</v>
      </c>
      <c r="T35" s="11">
        <v>56</v>
      </c>
      <c r="U35" s="11">
        <v>416</v>
      </c>
      <c r="V35" s="11">
        <v>467</v>
      </c>
      <c r="W35" s="11">
        <v>74</v>
      </c>
      <c r="X35" s="11">
        <v>1</v>
      </c>
      <c r="Y35" s="11">
        <f t="shared" si="8"/>
        <v>1014</v>
      </c>
      <c r="Z35" s="11">
        <v>22</v>
      </c>
      <c r="AA35" s="11">
        <v>36</v>
      </c>
      <c r="AB35" s="11">
        <v>45</v>
      </c>
      <c r="AC35" s="11">
        <v>5</v>
      </c>
      <c r="AD35" s="11">
        <v>0</v>
      </c>
      <c r="AE35" s="11">
        <v>108</v>
      </c>
    </row>
    <row r="36" spans="1:31" ht="22.8" x14ac:dyDescent="0.3">
      <c r="A36" s="13" t="s">
        <v>62</v>
      </c>
      <c r="B36" s="11">
        <v>47</v>
      </c>
      <c r="C36" s="11">
        <v>625</v>
      </c>
      <c r="D36" s="11">
        <v>3677</v>
      </c>
      <c r="E36" s="11">
        <v>1246</v>
      </c>
      <c r="F36" s="11">
        <v>23</v>
      </c>
      <c r="G36" s="11">
        <v>5618</v>
      </c>
      <c r="H36" s="11">
        <v>42</v>
      </c>
      <c r="I36" s="11">
        <v>417</v>
      </c>
      <c r="J36" s="11">
        <v>2829</v>
      </c>
      <c r="K36" s="11">
        <v>991</v>
      </c>
      <c r="L36" s="11">
        <v>19</v>
      </c>
      <c r="M36" s="12">
        <f t="shared" si="6"/>
        <v>4298</v>
      </c>
      <c r="N36" s="11">
        <v>0</v>
      </c>
      <c r="O36" s="11">
        <v>8</v>
      </c>
      <c r="P36" s="11">
        <v>36</v>
      </c>
      <c r="Q36" s="11">
        <v>24</v>
      </c>
      <c r="R36" s="11">
        <v>0</v>
      </c>
      <c r="S36" s="11">
        <f t="shared" si="7"/>
        <v>68</v>
      </c>
      <c r="T36" s="11">
        <v>5</v>
      </c>
      <c r="U36" s="11">
        <v>200</v>
      </c>
      <c r="V36" s="11">
        <v>812</v>
      </c>
      <c r="W36" s="11">
        <v>231</v>
      </c>
      <c r="X36" s="11">
        <v>4</v>
      </c>
      <c r="Y36" s="11">
        <f t="shared" si="8"/>
        <v>1252</v>
      </c>
      <c r="Z36" s="11">
        <v>1</v>
      </c>
      <c r="AA36" s="11">
        <v>12</v>
      </c>
      <c r="AB36" s="11">
        <v>21</v>
      </c>
      <c r="AC36" s="11">
        <v>13</v>
      </c>
      <c r="AD36" s="11">
        <v>1</v>
      </c>
      <c r="AE36" s="11">
        <v>48</v>
      </c>
    </row>
    <row r="37" spans="1:31" x14ac:dyDescent="0.3">
      <c r="A37" s="13" t="s">
        <v>63</v>
      </c>
      <c r="B37" s="11">
        <v>1254</v>
      </c>
      <c r="C37" s="11">
        <v>7799</v>
      </c>
      <c r="D37" s="11">
        <v>8177</v>
      </c>
      <c r="E37" s="11">
        <v>1826</v>
      </c>
      <c r="F37" s="11">
        <v>0</v>
      </c>
      <c r="G37" s="11">
        <v>19056</v>
      </c>
      <c r="H37" s="11">
        <v>1021</v>
      </c>
      <c r="I37" s="11">
        <v>6161</v>
      </c>
      <c r="J37" s="11">
        <v>6897</v>
      </c>
      <c r="K37" s="11">
        <v>1546</v>
      </c>
      <c r="L37" s="11">
        <v>0</v>
      </c>
      <c r="M37" s="12">
        <f t="shared" si="6"/>
        <v>15625</v>
      </c>
      <c r="N37" s="11">
        <v>47</v>
      </c>
      <c r="O37" s="11">
        <v>394</v>
      </c>
      <c r="P37" s="11">
        <v>270</v>
      </c>
      <c r="Q37" s="11">
        <v>77</v>
      </c>
      <c r="R37" s="11">
        <v>0</v>
      </c>
      <c r="S37" s="11">
        <f t="shared" si="7"/>
        <v>788</v>
      </c>
      <c r="T37" s="11">
        <v>176</v>
      </c>
      <c r="U37" s="11">
        <v>1244</v>
      </c>
      <c r="V37" s="11">
        <v>1010</v>
      </c>
      <c r="W37" s="11">
        <v>203</v>
      </c>
      <c r="X37" s="11">
        <v>0</v>
      </c>
      <c r="Y37" s="11">
        <f t="shared" si="8"/>
        <v>2633</v>
      </c>
      <c r="Z37" s="11">
        <v>41</v>
      </c>
      <c r="AA37" s="11">
        <v>161</v>
      </c>
      <c r="AB37" s="11">
        <v>104</v>
      </c>
      <c r="AC37" s="11">
        <v>13</v>
      </c>
      <c r="AD37" s="11">
        <v>0</v>
      </c>
      <c r="AE37" s="11">
        <v>319</v>
      </c>
    </row>
    <row r="38" spans="1:31" x14ac:dyDescent="0.3">
      <c r="A38" s="13" t="s">
        <v>64</v>
      </c>
      <c r="B38" s="11">
        <v>8</v>
      </c>
      <c r="C38" s="11">
        <v>229</v>
      </c>
      <c r="D38" s="11">
        <v>294</v>
      </c>
      <c r="E38" s="11">
        <v>68</v>
      </c>
      <c r="F38" s="11">
        <v>1</v>
      </c>
      <c r="G38" s="11">
        <v>600</v>
      </c>
      <c r="H38" s="11">
        <v>5</v>
      </c>
      <c r="I38" s="11">
        <v>158</v>
      </c>
      <c r="J38" s="11">
        <v>190</v>
      </c>
      <c r="K38" s="11">
        <v>44</v>
      </c>
      <c r="L38" s="11">
        <v>1</v>
      </c>
      <c r="M38" s="12">
        <f t="shared" si="6"/>
        <v>398</v>
      </c>
      <c r="N38" s="11">
        <v>1</v>
      </c>
      <c r="O38" s="11">
        <v>4</v>
      </c>
      <c r="P38" s="11">
        <v>9</v>
      </c>
      <c r="Q38" s="11">
        <v>1</v>
      </c>
      <c r="R38" s="11">
        <v>0</v>
      </c>
      <c r="S38" s="11">
        <f t="shared" si="7"/>
        <v>15</v>
      </c>
      <c r="T38" s="11">
        <v>2</v>
      </c>
      <c r="U38" s="11">
        <v>67</v>
      </c>
      <c r="V38" s="11">
        <v>95</v>
      </c>
      <c r="W38" s="11">
        <v>23</v>
      </c>
      <c r="X38" s="11">
        <v>0</v>
      </c>
      <c r="Y38" s="11">
        <f t="shared" si="8"/>
        <v>187</v>
      </c>
      <c r="Z38" s="11">
        <v>0</v>
      </c>
      <c r="AA38" s="11">
        <v>1</v>
      </c>
      <c r="AB38" s="11">
        <v>2</v>
      </c>
      <c r="AC38" s="11">
        <v>0</v>
      </c>
      <c r="AD38" s="11">
        <v>0</v>
      </c>
      <c r="AE38" s="11">
        <v>3</v>
      </c>
    </row>
    <row r="39" spans="1:31" x14ac:dyDescent="0.3">
      <c r="A39" s="13" t="s">
        <v>65</v>
      </c>
      <c r="B39" s="11">
        <v>0</v>
      </c>
      <c r="C39" s="11">
        <v>57</v>
      </c>
      <c r="D39" s="11">
        <v>578</v>
      </c>
      <c r="E39" s="11">
        <v>210</v>
      </c>
      <c r="F39" s="11">
        <v>15</v>
      </c>
      <c r="G39" s="11">
        <v>860</v>
      </c>
      <c r="H39" s="11">
        <v>0</v>
      </c>
      <c r="I39" s="11">
        <v>48</v>
      </c>
      <c r="J39" s="11">
        <v>508</v>
      </c>
      <c r="K39" s="11">
        <v>187</v>
      </c>
      <c r="L39" s="11">
        <v>13</v>
      </c>
      <c r="M39" s="12">
        <f t="shared" si="6"/>
        <v>756</v>
      </c>
      <c r="N39" s="11">
        <v>0</v>
      </c>
      <c r="O39" s="11">
        <v>4</v>
      </c>
      <c r="P39" s="11">
        <v>15</v>
      </c>
      <c r="Q39" s="11">
        <v>3</v>
      </c>
      <c r="R39" s="11">
        <v>0</v>
      </c>
      <c r="S39" s="11">
        <f t="shared" si="7"/>
        <v>22</v>
      </c>
      <c r="T39" s="11">
        <v>0</v>
      </c>
      <c r="U39" s="11">
        <v>5</v>
      </c>
      <c r="V39" s="11">
        <v>55</v>
      </c>
      <c r="W39" s="11">
        <v>20</v>
      </c>
      <c r="X39" s="11">
        <v>2</v>
      </c>
      <c r="Y39" s="11">
        <f t="shared" si="8"/>
        <v>82</v>
      </c>
      <c r="Z39" s="11">
        <v>0</v>
      </c>
      <c r="AA39" s="11">
        <v>0</v>
      </c>
      <c r="AB39" s="11">
        <v>3</v>
      </c>
      <c r="AC39" s="11">
        <v>0</v>
      </c>
      <c r="AD39" s="11">
        <v>0</v>
      </c>
      <c r="AE39" s="11">
        <v>3</v>
      </c>
    </row>
    <row r="40" spans="1:31" ht="22.8" x14ac:dyDescent="0.3">
      <c r="A40" s="13" t="s">
        <v>66</v>
      </c>
      <c r="B40" s="11">
        <v>7</v>
      </c>
      <c r="C40" s="11">
        <v>119</v>
      </c>
      <c r="D40" s="11">
        <v>561</v>
      </c>
      <c r="E40" s="11">
        <v>450</v>
      </c>
      <c r="F40" s="11">
        <v>12</v>
      </c>
      <c r="G40" s="11">
        <v>1149</v>
      </c>
      <c r="H40" s="11">
        <v>4</v>
      </c>
      <c r="I40" s="11">
        <v>96</v>
      </c>
      <c r="J40" s="11">
        <v>486</v>
      </c>
      <c r="K40" s="11">
        <v>385</v>
      </c>
      <c r="L40" s="11">
        <v>12</v>
      </c>
      <c r="M40" s="12">
        <f t="shared" si="6"/>
        <v>983</v>
      </c>
      <c r="N40" s="11">
        <v>0</v>
      </c>
      <c r="O40" s="11">
        <v>5</v>
      </c>
      <c r="P40" s="11">
        <v>15</v>
      </c>
      <c r="Q40" s="11">
        <v>14</v>
      </c>
      <c r="R40" s="11">
        <v>0</v>
      </c>
      <c r="S40" s="11">
        <f t="shared" si="7"/>
        <v>34</v>
      </c>
      <c r="T40" s="11">
        <v>3</v>
      </c>
      <c r="U40" s="11">
        <v>18</v>
      </c>
      <c r="V40" s="11">
        <v>60</v>
      </c>
      <c r="W40" s="11">
        <v>51</v>
      </c>
      <c r="X40" s="11">
        <v>0</v>
      </c>
      <c r="Y40" s="11">
        <f t="shared" si="8"/>
        <v>132</v>
      </c>
      <c r="Z40" s="11">
        <v>1</v>
      </c>
      <c r="AA40" s="11">
        <v>0</v>
      </c>
      <c r="AB40" s="11">
        <v>1</v>
      </c>
      <c r="AC40" s="11">
        <v>1</v>
      </c>
      <c r="AD40" s="11">
        <v>0</v>
      </c>
      <c r="AE40" s="11">
        <v>3</v>
      </c>
    </row>
    <row r="41" spans="1:31" x14ac:dyDescent="0.3">
      <c r="A41" s="13" t="s">
        <v>67</v>
      </c>
      <c r="B41" s="11">
        <v>3910</v>
      </c>
      <c r="C41" s="11">
        <v>3774</v>
      </c>
      <c r="D41" s="11">
        <v>2962</v>
      </c>
      <c r="E41" s="11">
        <v>342</v>
      </c>
      <c r="F41" s="11">
        <v>23</v>
      </c>
      <c r="G41" s="11">
        <v>11011</v>
      </c>
      <c r="H41" s="11">
        <v>3016</v>
      </c>
      <c r="I41" s="11">
        <v>3066</v>
      </c>
      <c r="J41" s="11">
        <v>2451</v>
      </c>
      <c r="K41" s="11">
        <v>280</v>
      </c>
      <c r="L41" s="11">
        <v>22</v>
      </c>
      <c r="M41" s="12">
        <f t="shared" si="6"/>
        <v>8835</v>
      </c>
      <c r="N41" s="11">
        <v>86</v>
      </c>
      <c r="O41" s="11">
        <v>77</v>
      </c>
      <c r="P41" s="11">
        <v>54</v>
      </c>
      <c r="Q41" s="11">
        <v>8</v>
      </c>
      <c r="R41" s="11">
        <v>1</v>
      </c>
      <c r="S41" s="11">
        <f t="shared" si="7"/>
        <v>226</v>
      </c>
      <c r="T41" s="11">
        <v>808</v>
      </c>
      <c r="U41" s="11">
        <v>631</v>
      </c>
      <c r="V41" s="11">
        <v>457</v>
      </c>
      <c r="W41" s="11">
        <v>54</v>
      </c>
      <c r="X41" s="11">
        <v>0</v>
      </c>
      <c r="Y41" s="11">
        <f t="shared" si="8"/>
        <v>1950</v>
      </c>
      <c r="Z41" s="11">
        <v>125</v>
      </c>
      <c r="AA41" s="11">
        <v>76</v>
      </c>
      <c r="AB41" s="11">
        <v>35</v>
      </c>
      <c r="AC41" s="11">
        <v>5</v>
      </c>
      <c r="AD41" s="11">
        <v>0</v>
      </c>
      <c r="AE41" s="11">
        <v>241</v>
      </c>
    </row>
    <row r="42" spans="1:31" x14ac:dyDescent="0.3">
      <c r="A42" s="13" t="s">
        <v>68</v>
      </c>
      <c r="B42" s="11">
        <v>13</v>
      </c>
      <c r="C42" s="11">
        <v>146</v>
      </c>
      <c r="D42" s="11">
        <v>861</v>
      </c>
      <c r="E42" s="11">
        <v>423</v>
      </c>
      <c r="F42" s="11">
        <v>20</v>
      </c>
      <c r="G42" s="11">
        <v>1463</v>
      </c>
      <c r="H42" s="11">
        <v>10</v>
      </c>
      <c r="I42" s="11">
        <v>128</v>
      </c>
      <c r="J42" s="11">
        <v>783</v>
      </c>
      <c r="K42" s="11">
        <v>371</v>
      </c>
      <c r="L42" s="11">
        <v>14</v>
      </c>
      <c r="M42" s="12">
        <f t="shared" si="6"/>
        <v>1306</v>
      </c>
      <c r="N42" s="11">
        <v>0</v>
      </c>
      <c r="O42" s="11">
        <v>0</v>
      </c>
      <c r="P42" s="11">
        <v>22</v>
      </c>
      <c r="Q42" s="11">
        <v>15</v>
      </c>
      <c r="R42" s="11">
        <v>2</v>
      </c>
      <c r="S42" s="11">
        <f t="shared" si="7"/>
        <v>39</v>
      </c>
      <c r="T42" s="11">
        <v>3</v>
      </c>
      <c r="U42" s="11">
        <v>18</v>
      </c>
      <c r="V42" s="11">
        <v>56</v>
      </c>
      <c r="W42" s="11">
        <v>37</v>
      </c>
      <c r="X42" s="11">
        <v>4</v>
      </c>
      <c r="Y42" s="11">
        <f t="shared" si="8"/>
        <v>118</v>
      </c>
      <c r="Z42" s="11">
        <v>2</v>
      </c>
      <c r="AA42" s="11">
        <v>2</v>
      </c>
      <c r="AB42" s="11">
        <v>6</v>
      </c>
      <c r="AC42" s="11">
        <v>5</v>
      </c>
      <c r="AD42" s="11">
        <v>0</v>
      </c>
      <c r="AE42" s="11">
        <v>15</v>
      </c>
    </row>
    <row r="43" spans="1:31" ht="34.200000000000003" x14ac:dyDescent="0.3">
      <c r="A43" s="13" t="s">
        <v>69</v>
      </c>
      <c r="B43" s="11">
        <v>66</v>
      </c>
      <c r="C43" s="11">
        <v>688</v>
      </c>
      <c r="D43" s="11">
        <v>1485</v>
      </c>
      <c r="E43" s="11">
        <v>1890</v>
      </c>
      <c r="F43" s="11">
        <v>271</v>
      </c>
      <c r="G43" s="11">
        <v>4400</v>
      </c>
      <c r="H43" s="11">
        <v>52</v>
      </c>
      <c r="I43" s="11">
        <v>599</v>
      </c>
      <c r="J43" s="11">
        <v>1313</v>
      </c>
      <c r="K43" s="11">
        <v>1694</v>
      </c>
      <c r="L43" s="11">
        <v>246</v>
      </c>
      <c r="M43" s="12">
        <f t="shared" si="6"/>
        <v>3904</v>
      </c>
      <c r="N43" s="11">
        <v>0</v>
      </c>
      <c r="O43" s="11">
        <v>13</v>
      </c>
      <c r="P43" s="11">
        <v>40</v>
      </c>
      <c r="Q43" s="11">
        <v>48</v>
      </c>
      <c r="R43" s="11">
        <v>9</v>
      </c>
      <c r="S43" s="11">
        <f t="shared" si="7"/>
        <v>110</v>
      </c>
      <c r="T43" s="11">
        <v>14</v>
      </c>
      <c r="U43" s="11">
        <v>76</v>
      </c>
      <c r="V43" s="11">
        <v>132</v>
      </c>
      <c r="W43" s="11">
        <v>148</v>
      </c>
      <c r="X43" s="11">
        <v>16</v>
      </c>
      <c r="Y43" s="11">
        <f t="shared" si="8"/>
        <v>386</v>
      </c>
      <c r="Z43" s="11">
        <v>6</v>
      </c>
      <c r="AA43" s="11">
        <v>12</v>
      </c>
      <c r="AB43" s="11">
        <v>9</v>
      </c>
      <c r="AC43" s="11">
        <v>5</v>
      </c>
      <c r="AD43" s="11">
        <v>1</v>
      </c>
      <c r="AE43" s="11">
        <v>34</v>
      </c>
    </row>
    <row r="44" spans="1:31" ht="22.8" x14ac:dyDescent="0.3">
      <c r="A44" s="13" t="s">
        <v>70</v>
      </c>
      <c r="B44" s="11">
        <v>3</v>
      </c>
      <c r="C44" s="11">
        <v>89</v>
      </c>
      <c r="D44" s="11">
        <v>347</v>
      </c>
      <c r="E44" s="11">
        <v>489</v>
      </c>
      <c r="F44" s="11">
        <v>20</v>
      </c>
      <c r="G44" s="11">
        <v>948</v>
      </c>
      <c r="H44" s="11">
        <v>2</v>
      </c>
      <c r="I44" s="11">
        <v>78</v>
      </c>
      <c r="J44" s="11">
        <v>316</v>
      </c>
      <c r="K44" s="11">
        <v>451</v>
      </c>
      <c r="L44" s="11">
        <v>18</v>
      </c>
      <c r="M44" s="12">
        <f t="shared" si="6"/>
        <v>865</v>
      </c>
      <c r="N44" s="11">
        <v>0</v>
      </c>
      <c r="O44" s="11">
        <v>2</v>
      </c>
      <c r="P44" s="11">
        <v>6</v>
      </c>
      <c r="Q44" s="11">
        <v>3</v>
      </c>
      <c r="R44" s="11">
        <v>0</v>
      </c>
      <c r="S44" s="11">
        <f t="shared" si="7"/>
        <v>11</v>
      </c>
      <c r="T44" s="11">
        <v>1</v>
      </c>
      <c r="U44" s="11">
        <v>9</v>
      </c>
      <c r="V44" s="11">
        <v>25</v>
      </c>
      <c r="W44" s="11">
        <v>35</v>
      </c>
      <c r="X44" s="11">
        <v>2</v>
      </c>
      <c r="Y44" s="11">
        <f t="shared" si="8"/>
        <v>72</v>
      </c>
      <c r="Z44" s="11">
        <v>0</v>
      </c>
      <c r="AA44" s="11">
        <v>0</v>
      </c>
      <c r="AB44" s="11">
        <v>3</v>
      </c>
      <c r="AC44" s="11">
        <v>2</v>
      </c>
      <c r="AD44" s="11">
        <v>0</v>
      </c>
      <c r="AE44" s="11">
        <v>5</v>
      </c>
    </row>
    <row r="45" spans="1:31" x14ac:dyDescent="0.3">
      <c r="A45" s="13"/>
      <c r="B45" s="11"/>
      <c r="C45" s="11"/>
      <c r="D45" s="11"/>
      <c r="E45" s="11"/>
      <c r="F45" s="11"/>
      <c r="G45" s="11"/>
      <c r="H45" s="11"/>
      <c r="I45" s="11"/>
      <c r="J45" s="11"/>
      <c r="K45" s="11"/>
      <c r="L45" s="11"/>
      <c r="M45" s="12"/>
      <c r="N45" s="11"/>
      <c r="O45" s="11"/>
      <c r="P45" s="11"/>
      <c r="Q45" s="11"/>
      <c r="R45" s="11"/>
      <c r="S45" s="11"/>
      <c r="T45" s="11"/>
      <c r="U45" s="11"/>
      <c r="V45" s="11"/>
      <c r="W45" s="11"/>
      <c r="X45" s="11"/>
      <c r="Y45" s="11"/>
      <c r="Z45" s="11"/>
      <c r="AA45" s="11"/>
      <c r="AB45" s="11"/>
      <c r="AC45" s="11"/>
      <c r="AD45" s="11"/>
      <c r="AE45" s="11"/>
    </row>
    <row r="46" spans="1:31" ht="22.8" x14ac:dyDescent="0.3">
      <c r="A46" s="14" t="s">
        <v>71</v>
      </c>
      <c r="B46" s="11">
        <v>37</v>
      </c>
      <c r="C46" s="11">
        <v>422</v>
      </c>
      <c r="D46" s="11">
        <v>1816</v>
      </c>
      <c r="E46" s="11">
        <v>1370</v>
      </c>
      <c r="F46" s="11">
        <v>92</v>
      </c>
      <c r="G46" s="11">
        <v>3737</v>
      </c>
      <c r="H46" s="11">
        <v>25</v>
      </c>
      <c r="I46" s="11">
        <v>350</v>
      </c>
      <c r="J46" s="11">
        <v>1606</v>
      </c>
      <c r="K46" s="11">
        <v>1209</v>
      </c>
      <c r="L46" s="11">
        <v>84</v>
      </c>
      <c r="M46" s="12">
        <f>SUM(H46:L46)</f>
        <v>3274</v>
      </c>
      <c r="N46" s="11">
        <v>0</v>
      </c>
      <c r="O46" s="11">
        <v>26</v>
      </c>
      <c r="P46" s="11">
        <v>75</v>
      </c>
      <c r="Q46" s="11">
        <v>64</v>
      </c>
      <c r="R46" s="11">
        <v>6</v>
      </c>
      <c r="S46" s="11">
        <f>SUM(N46:R46)</f>
        <v>171</v>
      </c>
      <c r="T46" s="11">
        <v>12</v>
      </c>
      <c r="U46" s="11">
        <v>46</v>
      </c>
      <c r="V46" s="11">
        <v>135</v>
      </c>
      <c r="W46" s="11">
        <v>97</v>
      </c>
      <c r="X46" s="11">
        <v>2</v>
      </c>
      <c r="Y46" s="11">
        <f>SUM(T46:X46)</f>
        <v>292</v>
      </c>
      <c r="Z46" s="11">
        <v>7</v>
      </c>
      <c r="AA46" s="11">
        <v>5</v>
      </c>
      <c r="AB46" s="11">
        <v>19</v>
      </c>
      <c r="AC46" s="11">
        <v>22</v>
      </c>
      <c r="AD46" s="11">
        <v>0</v>
      </c>
      <c r="AE46" s="11">
        <v>53</v>
      </c>
    </row>
    <row r="47" spans="1:31" x14ac:dyDescent="0.3">
      <c r="A47" s="13"/>
      <c r="B47" s="11"/>
      <c r="C47" s="11"/>
      <c r="D47" s="11"/>
      <c r="E47" s="11"/>
      <c r="F47" s="11"/>
      <c r="G47" s="11"/>
      <c r="H47" s="11"/>
      <c r="I47" s="11"/>
      <c r="J47" s="11"/>
      <c r="K47" s="11"/>
      <c r="L47" s="11"/>
      <c r="M47" s="12"/>
      <c r="N47" s="11"/>
      <c r="O47" s="11"/>
      <c r="P47" s="11"/>
      <c r="Q47" s="11"/>
      <c r="R47" s="11"/>
      <c r="S47" s="11"/>
      <c r="T47" s="11"/>
      <c r="U47" s="11"/>
      <c r="V47" s="11"/>
      <c r="W47" s="11"/>
      <c r="X47" s="11"/>
      <c r="Y47" s="11"/>
      <c r="Z47" s="11"/>
      <c r="AA47" s="11"/>
      <c r="AB47" s="11"/>
      <c r="AC47" s="11"/>
      <c r="AD47" s="11"/>
      <c r="AE47" s="11"/>
    </row>
    <row r="48" spans="1:31" ht="22.8" x14ac:dyDescent="0.3">
      <c r="A48" s="14" t="s">
        <v>72</v>
      </c>
      <c r="B48" s="11">
        <v>34</v>
      </c>
      <c r="C48" s="11">
        <v>625</v>
      </c>
      <c r="D48" s="11">
        <v>2556</v>
      </c>
      <c r="E48" s="11">
        <v>3632</v>
      </c>
      <c r="F48" s="11">
        <v>350</v>
      </c>
      <c r="G48" s="11">
        <v>7197</v>
      </c>
      <c r="H48" s="11">
        <v>23</v>
      </c>
      <c r="I48" s="11">
        <v>533</v>
      </c>
      <c r="J48" s="11">
        <v>2295</v>
      </c>
      <c r="K48" s="11">
        <v>3388</v>
      </c>
      <c r="L48" s="11">
        <v>337</v>
      </c>
      <c r="M48" s="12">
        <f t="shared" ref="M48" si="9">SUM(H48:L48)</f>
        <v>6576</v>
      </c>
      <c r="N48" s="11">
        <v>2</v>
      </c>
      <c r="O48" s="11">
        <v>21</v>
      </c>
      <c r="P48" s="11">
        <v>56</v>
      </c>
      <c r="Q48" s="11">
        <v>88</v>
      </c>
      <c r="R48" s="11">
        <v>6</v>
      </c>
      <c r="S48" s="11">
        <f t="shared" ref="S48" si="10">SUM(N48:R48)</f>
        <v>173</v>
      </c>
      <c r="T48" s="11">
        <v>11</v>
      </c>
      <c r="U48" s="11">
        <v>92</v>
      </c>
      <c r="V48" s="11">
        <v>261</v>
      </c>
      <c r="W48" s="11">
        <v>244</v>
      </c>
      <c r="X48" s="11">
        <v>13</v>
      </c>
      <c r="Y48" s="11">
        <f t="shared" ref="Y48" si="11">SUM(T48:X48)</f>
        <v>621</v>
      </c>
      <c r="Z48" s="11">
        <v>3</v>
      </c>
      <c r="AA48" s="11">
        <v>7</v>
      </c>
      <c r="AB48" s="11">
        <v>18</v>
      </c>
      <c r="AC48" s="11">
        <v>17</v>
      </c>
      <c r="AD48" s="11">
        <v>1</v>
      </c>
      <c r="AE48" s="11">
        <v>47</v>
      </c>
    </row>
    <row r="49" spans="1:31" x14ac:dyDescent="0.3">
      <c r="A49" s="13" t="s">
        <v>73</v>
      </c>
      <c r="B49" s="11">
        <v>11</v>
      </c>
      <c r="C49" s="11">
        <v>272</v>
      </c>
      <c r="D49" s="11">
        <v>1246</v>
      </c>
      <c r="E49" s="11">
        <v>535</v>
      </c>
      <c r="F49" s="11">
        <v>17</v>
      </c>
      <c r="G49" s="11">
        <v>2081</v>
      </c>
      <c r="H49" s="11">
        <v>7</v>
      </c>
      <c r="I49" s="11">
        <v>216</v>
      </c>
      <c r="J49" s="11">
        <v>1140</v>
      </c>
      <c r="K49" s="11">
        <v>498</v>
      </c>
      <c r="L49" s="11">
        <v>17</v>
      </c>
      <c r="M49" s="12">
        <f>SUM(H49:L49)</f>
        <v>1878</v>
      </c>
      <c r="N49" s="11">
        <v>1</v>
      </c>
      <c r="O49" s="11">
        <v>8</v>
      </c>
      <c r="P49" s="11">
        <v>26</v>
      </c>
      <c r="Q49" s="11">
        <v>7</v>
      </c>
      <c r="R49" s="11">
        <v>0</v>
      </c>
      <c r="S49" s="11">
        <f>SUM(N49:R49)</f>
        <v>42</v>
      </c>
      <c r="T49" s="11">
        <v>4</v>
      </c>
      <c r="U49" s="11">
        <v>56</v>
      </c>
      <c r="V49" s="11">
        <v>106</v>
      </c>
      <c r="W49" s="11">
        <v>37</v>
      </c>
      <c r="X49" s="11">
        <v>0</v>
      </c>
      <c r="Y49" s="11">
        <f>SUM(T49:X49)</f>
        <v>203</v>
      </c>
      <c r="Z49" s="11">
        <v>1</v>
      </c>
      <c r="AA49" s="11">
        <v>10</v>
      </c>
      <c r="AB49" s="11">
        <v>7</v>
      </c>
      <c r="AC49" s="11">
        <v>2</v>
      </c>
      <c r="AD49" s="11">
        <v>0</v>
      </c>
      <c r="AE49" s="11">
        <v>23</v>
      </c>
    </row>
    <row r="50" spans="1:31" ht="22.8" x14ac:dyDescent="0.3">
      <c r="A50" s="13" t="s">
        <v>74</v>
      </c>
      <c r="B50" s="11">
        <v>2</v>
      </c>
      <c r="C50" s="11">
        <v>162</v>
      </c>
      <c r="D50" s="11">
        <v>522</v>
      </c>
      <c r="E50" s="11">
        <v>659</v>
      </c>
      <c r="F50" s="11">
        <v>79</v>
      </c>
      <c r="G50" s="11">
        <v>1424</v>
      </c>
      <c r="H50" s="11">
        <v>1</v>
      </c>
      <c r="I50" s="11">
        <v>150</v>
      </c>
      <c r="J50" s="11">
        <v>486</v>
      </c>
      <c r="K50" s="11">
        <v>619</v>
      </c>
      <c r="L50" s="11">
        <v>74</v>
      </c>
      <c r="M50" s="12">
        <f>SUM(H50:L50)</f>
        <v>1330</v>
      </c>
      <c r="N50" s="11">
        <v>1</v>
      </c>
      <c r="O50" s="11">
        <v>3</v>
      </c>
      <c r="P50" s="11">
        <v>13</v>
      </c>
      <c r="Q50" s="11">
        <v>12</v>
      </c>
      <c r="R50" s="11">
        <v>3</v>
      </c>
      <c r="S50" s="11">
        <f>SUM(N50:R50)</f>
        <v>32</v>
      </c>
      <c r="T50" s="11">
        <v>1</v>
      </c>
      <c r="U50" s="11">
        <v>12</v>
      </c>
      <c r="V50" s="11">
        <v>36</v>
      </c>
      <c r="W50" s="11">
        <v>40</v>
      </c>
      <c r="X50" s="11">
        <v>5</v>
      </c>
      <c r="Y50" s="11">
        <f>SUM(T50:X50)</f>
        <v>94</v>
      </c>
      <c r="Z50" s="11">
        <v>1</v>
      </c>
      <c r="AA50" s="11">
        <v>0</v>
      </c>
      <c r="AB50" s="11">
        <v>3</v>
      </c>
      <c r="AC50" s="11">
        <v>5</v>
      </c>
      <c r="AD50" s="11">
        <v>0</v>
      </c>
      <c r="AE50" s="11">
        <v>9</v>
      </c>
    </row>
    <row r="51" spans="1:31" ht="22.8" x14ac:dyDescent="0.3">
      <c r="A51" s="13" t="s">
        <v>75</v>
      </c>
      <c r="B51" s="11">
        <v>7</v>
      </c>
      <c r="C51" s="11">
        <v>167</v>
      </c>
      <c r="D51" s="11">
        <v>602</v>
      </c>
      <c r="E51" s="11">
        <v>139</v>
      </c>
      <c r="F51" s="11">
        <v>10</v>
      </c>
      <c r="G51" s="11">
        <v>925</v>
      </c>
      <c r="H51" s="11">
        <v>4</v>
      </c>
      <c r="I51" s="11">
        <v>136</v>
      </c>
      <c r="J51" s="11">
        <v>512</v>
      </c>
      <c r="K51" s="11">
        <v>123</v>
      </c>
      <c r="L51" s="11">
        <v>9</v>
      </c>
      <c r="M51" s="12">
        <f>SUM(H51:L51)</f>
        <v>784</v>
      </c>
      <c r="N51" s="11">
        <v>1</v>
      </c>
      <c r="O51" s="11">
        <v>4</v>
      </c>
      <c r="P51" s="11">
        <v>14</v>
      </c>
      <c r="Q51" s="11">
        <v>5</v>
      </c>
      <c r="R51" s="11">
        <v>0</v>
      </c>
      <c r="S51" s="11">
        <f>SUM(N51:R51)</f>
        <v>24</v>
      </c>
      <c r="T51" s="11">
        <v>2</v>
      </c>
      <c r="U51" s="11">
        <v>27</v>
      </c>
      <c r="V51" s="11">
        <v>76</v>
      </c>
      <c r="W51" s="11">
        <v>11</v>
      </c>
      <c r="X51" s="11">
        <v>1</v>
      </c>
      <c r="Y51" s="11">
        <f>SUM(T51:X51)</f>
        <v>117</v>
      </c>
      <c r="Z51" s="11">
        <v>0</v>
      </c>
      <c r="AA51" s="11">
        <v>3</v>
      </c>
      <c r="AB51" s="11">
        <v>10</v>
      </c>
      <c r="AC51" s="11">
        <v>0</v>
      </c>
      <c r="AD51" s="11">
        <v>0</v>
      </c>
      <c r="AE51" s="11">
        <v>13</v>
      </c>
    </row>
    <row r="52" spans="1:31" x14ac:dyDescent="0.3">
      <c r="A52" s="13"/>
      <c r="B52" s="11"/>
      <c r="C52" s="11"/>
      <c r="D52" s="11"/>
      <c r="E52" s="11"/>
      <c r="F52" s="11"/>
      <c r="G52" s="11"/>
      <c r="H52" s="11"/>
      <c r="I52" s="11"/>
      <c r="J52" s="11"/>
      <c r="K52" s="11"/>
      <c r="L52" s="11"/>
      <c r="M52" s="12"/>
      <c r="N52" s="11"/>
      <c r="O52" s="11"/>
      <c r="P52" s="11"/>
      <c r="Q52" s="11"/>
      <c r="R52" s="11"/>
      <c r="S52" s="11"/>
      <c r="T52" s="11"/>
      <c r="U52" s="11"/>
      <c r="V52" s="11"/>
      <c r="W52" s="11"/>
      <c r="X52" s="11"/>
      <c r="Y52" s="11"/>
      <c r="Z52" s="11"/>
      <c r="AA52" s="11"/>
      <c r="AB52" s="11"/>
      <c r="AC52" s="11"/>
      <c r="AD52" s="11"/>
      <c r="AE52" s="11"/>
    </row>
    <row r="53" spans="1:31" ht="34.200000000000003" x14ac:dyDescent="0.3">
      <c r="A53" s="14" t="s">
        <v>76</v>
      </c>
      <c r="B53" s="11">
        <v>5416</v>
      </c>
      <c r="C53" s="11">
        <v>12875</v>
      </c>
      <c r="D53" s="11">
        <v>25685</v>
      </c>
      <c r="E53" s="11">
        <v>15314</v>
      </c>
      <c r="F53" s="11">
        <v>482</v>
      </c>
      <c r="G53" s="11">
        <v>59772</v>
      </c>
      <c r="H53" s="11">
        <v>5015</v>
      </c>
      <c r="I53" s="11">
        <v>11577</v>
      </c>
      <c r="J53" s="11">
        <v>23643</v>
      </c>
      <c r="K53" s="11">
        <v>14298</v>
      </c>
      <c r="L53" s="11">
        <v>452</v>
      </c>
      <c r="M53" s="12">
        <f t="shared" ref="M53:M62" si="12">SUM(H53:L53)</f>
        <v>54985</v>
      </c>
      <c r="N53" s="11">
        <v>148</v>
      </c>
      <c r="O53" s="11">
        <v>467</v>
      </c>
      <c r="P53" s="11">
        <v>695</v>
      </c>
      <c r="Q53" s="11">
        <v>437</v>
      </c>
      <c r="R53" s="11">
        <v>16</v>
      </c>
      <c r="S53" s="11">
        <f t="shared" ref="S53:S62" si="13">SUM(N53:R53)</f>
        <v>1763</v>
      </c>
      <c r="T53" s="11">
        <v>401</v>
      </c>
      <c r="U53" s="11">
        <v>1298</v>
      </c>
      <c r="V53" s="11">
        <v>2042</v>
      </c>
      <c r="W53" s="11">
        <v>1016</v>
      </c>
      <c r="X53" s="11">
        <v>30</v>
      </c>
      <c r="Y53" s="11">
        <f t="shared" ref="Y53:Y62" si="14">SUM(T53:X53)</f>
        <v>4787</v>
      </c>
      <c r="Z53" s="11">
        <v>57</v>
      </c>
      <c r="AA53" s="11">
        <v>228</v>
      </c>
      <c r="AB53" s="11">
        <v>299</v>
      </c>
      <c r="AC53" s="11">
        <v>108</v>
      </c>
      <c r="AD53" s="11">
        <v>1</v>
      </c>
      <c r="AE53" s="11">
        <v>722</v>
      </c>
    </row>
    <row r="54" spans="1:31" ht="22.8" x14ac:dyDescent="0.3">
      <c r="A54" s="13" t="s">
        <v>77</v>
      </c>
      <c r="B54" s="11">
        <v>6</v>
      </c>
      <c r="C54" s="11">
        <v>93</v>
      </c>
      <c r="D54" s="11">
        <v>821</v>
      </c>
      <c r="E54" s="11">
        <v>333</v>
      </c>
      <c r="F54" s="11">
        <v>10</v>
      </c>
      <c r="G54" s="11">
        <v>1263</v>
      </c>
      <c r="H54" s="11">
        <v>4</v>
      </c>
      <c r="I54" s="11">
        <v>78</v>
      </c>
      <c r="J54" s="11">
        <v>761</v>
      </c>
      <c r="K54" s="11">
        <v>312</v>
      </c>
      <c r="L54" s="11">
        <v>10</v>
      </c>
      <c r="M54" s="12">
        <f t="shared" si="12"/>
        <v>1165</v>
      </c>
      <c r="N54" s="11">
        <v>1</v>
      </c>
      <c r="O54" s="11">
        <v>7</v>
      </c>
      <c r="P54" s="11">
        <v>29</v>
      </c>
      <c r="Q54" s="11">
        <v>20</v>
      </c>
      <c r="R54" s="11">
        <v>1</v>
      </c>
      <c r="S54" s="11">
        <f t="shared" si="13"/>
        <v>58</v>
      </c>
      <c r="T54" s="11">
        <v>2</v>
      </c>
      <c r="U54" s="11">
        <v>15</v>
      </c>
      <c r="V54" s="11">
        <v>60</v>
      </c>
      <c r="W54" s="11">
        <v>21</v>
      </c>
      <c r="X54" s="11">
        <v>0</v>
      </c>
      <c r="Y54" s="11">
        <f t="shared" si="14"/>
        <v>98</v>
      </c>
      <c r="Z54" s="11">
        <v>1</v>
      </c>
      <c r="AA54" s="11">
        <v>3</v>
      </c>
      <c r="AB54" s="11">
        <v>11</v>
      </c>
      <c r="AC54" s="11">
        <v>2</v>
      </c>
      <c r="AD54" s="11">
        <v>0</v>
      </c>
      <c r="AE54" s="11">
        <v>17</v>
      </c>
    </row>
    <row r="55" spans="1:31" ht="22.8" x14ac:dyDescent="0.3">
      <c r="A55" s="13" t="s">
        <v>78</v>
      </c>
      <c r="B55" s="11">
        <v>228</v>
      </c>
      <c r="C55" s="11">
        <v>1564</v>
      </c>
      <c r="D55" s="11">
        <v>4234</v>
      </c>
      <c r="E55" s="11">
        <v>2543</v>
      </c>
      <c r="F55" s="11">
        <v>35</v>
      </c>
      <c r="G55" s="11">
        <v>8604</v>
      </c>
      <c r="H55" s="11">
        <v>193</v>
      </c>
      <c r="I55" s="11">
        <v>1218</v>
      </c>
      <c r="J55" s="11">
        <v>3686</v>
      </c>
      <c r="K55" s="11">
        <v>2309</v>
      </c>
      <c r="L55" s="11">
        <v>31</v>
      </c>
      <c r="M55" s="12">
        <f t="shared" si="12"/>
        <v>7437</v>
      </c>
      <c r="N55" s="11">
        <v>11</v>
      </c>
      <c r="O55" s="11">
        <v>55</v>
      </c>
      <c r="P55" s="11">
        <v>99</v>
      </c>
      <c r="Q55" s="11">
        <v>44</v>
      </c>
      <c r="R55" s="11">
        <v>0</v>
      </c>
      <c r="S55" s="11">
        <f t="shared" si="13"/>
        <v>209</v>
      </c>
      <c r="T55" s="11">
        <v>35</v>
      </c>
      <c r="U55" s="11">
        <v>346</v>
      </c>
      <c r="V55" s="11">
        <v>548</v>
      </c>
      <c r="W55" s="11">
        <v>234</v>
      </c>
      <c r="X55" s="11">
        <v>4</v>
      </c>
      <c r="Y55" s="11">
        <f t="shared" si="14"/>
        <v>1167</v>
      </c>
      <c r="Z55" s="11">
        <v>6</v>
      </c>
      <c r="AA55" s="11">
        <v>43</v>
      </c>
      <c r="AB55" s="11">
        <v>68</v>
      </c>
      <c r="AC55" s="11">
        <v>25</v>
      </c>
      <c r="AD55" s="11">
        <v>0</v>
      </c>
      <c r="AE55" s="11">
        <v>145</v>
      </c>
    </row>
    <row r="56" spans="1:31" ht="22.8" x14ac:dyDescent="0.3">
      <c r="A56" s="13" t="s">
        <v>79</v>
      </c>
      <c r="B56" s="11">
        <v>22</v>
      </c>
      <c r="C56" s="11">
        <v>525</v>
      </c>
      <c r="D56" s="11">
        <v>3694</v>
      </c>
      <c r="E56" s="11">
        <v>1591</v>
      </c>
      <c r="F56" s="11">
        <v>65</v>
      </c>
      <c r="G56" s="11">
        <v>5897</v>
      </c>
      <c r="H56" s="11">
        <v>18</v>
      </c>
      <c r="I56" s="11">
        <v>456</v>
      </c>
      <c r="J56" s="11">
        <v>3305</v>
      </c>
      <c r="K56" s="11">
        <v>1464</v>
      </c>
      <c r="L56" s="11">
        <v>60</v>
      </c>
      <c r="M56" s="12">
        <f t="shared" si="12"/>
        <v>5303</v>
      </c>
      <c r="N56" s="11">
        <v>4</v>
      </c>
      <c r="O56" s="11">
        <v>43</v>
      </c>
      <c r="P56" s="11">
        <v>120</v>
      </c>
      <c r="Q56" s="11">
        <v>42</v>
      </c>
      <c r="R56" s="11">
        <v>0</v>
      </c>
      <c r="S56" s="11">
        <f t="shared" si="13"/>
        <v>209</v>
      </c>
      <c r="T56" s="11">
        <v>4</v>
      </c>
      <c r="U56" s="11">
        <v>69</v>
      </c>
      <c r="V56" s="11">
        <v>389</v>
      </c>
      <c r="W56" s="11">
        <v>127</v>
      </c>
      <c r="X56" s="11">
        <v>5</v>
      </c>
      <c r="Y56" s="11">
        <f t="shared" si="14"/>
        <v>594</v>
      </c>
      <c r="Z56" s="11">
        <v>3</v>
      </c>
      <c r="AA56" s="11">
        <v>16</v>
      </c>
      <c r="AB56" s="11">
        <v>76</v>
      </c>
      <c r="AC56" s="11">
        <v>18</v>
      </c>
      <c r="AD56" s="11">
        <v>0</v>
      </c>
      <c r="AE56" s="11">
        <v>113</v>
      </c>
    </row>
    <row r="57" spans="1:31" x14ac:dyDescent="0.3">
      <c r="A57" s="13" t="s">
        <v>80</v>
      </c>
      <c r="B57" s="11">
        <v>168</v>
      </c>
      <c r="C57" s="11">
        <v>1843</v>
      </c>
      <c r="D57" s="11">
        <v>6736</v>
      </c>
      <c r="E57" s="11">
        <v>4222</v>
      </c>
      <c r="F57" s="11">
        <v>66</v>
      </c>
      <c r="G57" s="11">
        <v>13035</v>
      </c>
      <c r="H57" s="11">
        <v>135</v>
      </c>
      <c r="I57" s="11">
        <v>1642</v>
      </c>
      <c r="J57" s="11">
        <v>6371</v>
      </c>
      <c r="K57" s="11">
        <v>4047</v>
      </c>
      <c r="L57" s="11">
        <v>64</v>
      </c>
      <c r="M57" s="12">
        <f t="shared" si="12"/>
        <v>12259</v>
      </c>
      <c r="N57" s="11">
        <v>18</v>
      </c>
      <c r="O57" s="11">
        <v>95</v>
      </c>
      <c r="P57" s="11">
        <v>166</v>
      </c>
      <c r="Q57" s="11">
        <v>117</v>
      </c>
      <c r="R57" s="11">
        <v>2</v>
      </c>
      <c r="S57" s="11">
        <f t="shared" si="13"/>
        <v>398</v>
      </c>
      <c r="T57" s="11">
        <v>33</v>
      </c>
      <c r="U57" s="11">
        <v>201</v>
      </c>
      <c r="V57" s="11">
        <v>365</v>
      </c>
      <c r="W57" s="11">
        <v>175</v>
      </c>
      <c r="X57" s="11">
        <v>2</v>
      </c>
      <c r="Y57" s="11">
        <f t="shared" si="14"/>
        <v>776</v>
      </c>
      <c r="Z57" s="11">
        <v>7</v>
      </c>
      <c r="AA57" s="11">
        <v>36</v>
      </c>
      <c r="AB57" s="11">
        <v>52</v>
      </c>
      <c r="AC57" s="11">
        <v>14</v>
      </c>
      <c r="AD57" s="11">
        <v>0</v>
      </c>
      <c r="AE57" s="11">
        <v>116</v>
      </c>
    </row>
    <row r="58" spans="1:31" ht="22.8" x14ac:dyDescent="0.3">
      <c r="A58" s="13" t="s">
        <v>81</v>
      </c>
      <c r="B58" s="11">
        <v>39</v>
      </c>
      <c r="C58" s="11">
        <v>167</v>
      </c>
      <c r="D58" s="11">
        <v>916</v>
      </c>
      <c r="E58" s="11">
        <v>573</v>
      </c>
      <c r="F58" s="11">
        <v>21</v>
      </c>
      <c r="G58" s="11">
        <v>1716</v>
      </c>
      <c r="H58" s="11">
        <v>34</v>
      </c>
      <c r="I58" s="11">
        <v>147</v>
      </c>
      <c r="J58" s="11">
        <v>855</v>
      </c>
      <c r="K58" s="11">
        <v>537</v>
      </c>
      <c r="L58" s="11">
        <v>21</v>
      </c>
      <c r="M58" s="12">
        <f t="shared" si="12"/>
        <v>1594</v>
      </c>
      <c r="N58" s="11">
        <v>2</v>
      </c>
      <c r="O58" s="11">
        <v>13</v>
      </c>
      <c r="P58" s="11">
        <v>25</v>
      </c>
      <c r="Q58" s="11">
        <v>20</v>
      </c>
      <c r="R58" s="11">
        <v>1</v>
      </c>
      <c r="S58" s="11">
        <f t="shared" si="13"/>
        <v>61</v>
      </c>
      <c r="T58" s="11">
        <v>5</v>
      </c>
      <c r="U58" s="11">
        <v>20</v>
      </c>
      <c r="V58" s="11">
        <v>61</v>
      </c>
      <c r="W58" s="11">
        <v>36</v>
      </c>
      <c r="X58" s="11">
        <v>0</v>
      </c>
      <c r="Y58" s="11">
        <f t="shared" si="14"/>
        <v>122</v>
      </c>
      <c r="Z58" s="11">
        <v>0</v>
      </c>
      <c r="AA58" s="11">
        <v>6</v>
      </c>
      <c r="AB58" s="11">
        <v>8</v>
      </c>
      <c r="AC58" s="11">
        <v>4</v>
      </c>
      <c r="AD58" s="11">
        <v>0</v>
      </c>
      <c r="AE58" s="11">
        <v>18</v>
      </c>
    </row>
    <row r="59" spans="1:31" x14ac:dyDescent="0.3">
      <c r="A59" s="13" t="s">
        <v>82</v>
      </c>
      <c r="B59" s="11">
        <v>4943</v>
      </c>
      <c r="C59" s="11">
        <v>4948</v>
      </c>
      <c r="D59" s="11">
        <v>1441</v>
      </c>
      <c r="E59" s="11">
        <v>350</v>
      </c>
      <c r="F59" s="11">
        <v>18</v>
      </c>
      <c r="G59" s="11">
        <v>11700</v>
      </c>
      <c r="H59" s="11">
        <v>4704</v>
      </c>
      <c r="I59" s="11">
        <v>4659</v>
      </c>
      <c r="J59" s="11">
        <v>1337</v>
      </c>
      <c r="K59" s="11">
        <v>326</v>
      </c>
      <c r="L59" s="11">
        <v>18</v>
      </c>
      <c r="M59" s="12">
        <f t="shared" si="12"/>
        <v>11044</v>
      </c>
      <c r="N59" s="11">
        <v>93</v>
      </c>
      <c r="O59" s="11">
        <v>107</v>
      </c>
      <c r="P59" s="11">
        <v>32</v>
      </c>
      <c r="Q59" s="11">
        <v>13</v>
      </c>
      <c r="R59" s="11">
        <v>2</v>
      </c>
      <c r="S59" s="11">
        <f t="shared" si="13"/>
        <v>247</v>
      </c>
      <c r="T59" s="11">
        <v>239</v>
      </c>
      <c r="U59" s="11">
        <v>289</v>
      </c>
      <c r="V59" s="11">
        <v>104</v>
      </c>
      <c r="W59" s="11">
        <v>24</v>
      </c>
      <c r="X59" s="11">
        <v>0</v>
      </c>
      <c r="Y59" s="11">
        <f t="shared" si="14"/>
        <v>656</v>
      </c>
      <c r="Z59" s="11">
        <v>13</v>
      </c>
      <c r="AA59" s="11">
        <v>30</v>
      </c>
      <c r="AB59" s="11">
        <v>5</v>
      </c>
      <c r="AC59" s="11">
        <v>1</v>
      </c>
      <c r="AD59" s="11">
        <v>0</v>
      </c>
      <c r="AE59" s="11">
        <v>63</v>
      </c>
    </row>
    <row r="60" spans="1:31" x14ac:dyDescent="0.3">
      <c r="A60" s="13" t="s">
        <v>83</v>
      </c>
      <c r="B60" s="11">
        <v>260</v>
      </c>
      <c r="C60" s="11">
        <v>3372</v>
      </c>
      <c r="D60" s="11">
        <v>5511</v>
      </c>
      <c r="E60" s="11">
        <v>3877</v>
      </c>
      <c r="F60" s="11">
        <v>49</v>
      </c>
      <c r="G60" s="11">
        <v>13069</v>
      </c>
      <c r="H60" s="11">
        <v>180</v>
      </c>
      <c r="I60" s="11">
        <v>3059</v>
      </c>
      <c r="J60" s="11">
        <v>5150</v>
      </c>
      <c r="K60" s="11">
        <v>3606</v>
      </c>
      <c r="L60" s="11">
        <v>46</v>
      </c>
      <c r="M60" s="12">
        <f t="shared" si="12"/>
        <v>12041</v>
      </c>
      <c r="N60" s="11">
        <v>20</v>
      </c>
      <c r="O60" s="11">
        <v>126</v>
      </c>
      <c r="P60" s="11">
        <v>168</v>
      </c>
      <c r="Q60" s="11">
        <v>117</v>
      </c>
      <c r="R60" s="11">
        <v>3</v>
      </c>
      <c r="S60" s="11">
        <f t="shared" si="13"/>
        <v>434</v>
      </c>
      <c r="T60" s="11">
        <v>80</v>
      </c>
      <c r="U60" s="11">
        <v>313</v>
      </c>
      <c r="V60" s="11">
        <v>361</v>
      </c>
      <c r="W60" s="11">
        <v>271</v>
      </c>
      <c r="X60" s="11">
        <v>3</v>
      </c>
      <c r="Y60" s="11">
        <f t="shared" si="14"/>
        <v>1028</v>
      </c>
      <c r="Z60" s="11">
        <v>20</v>
      </c>
      <c r="AA60" s="11">
        <v>84</v>
      </c>
      <c r="AB60" s="11">
        <v>51</v>
      </c>
      <c r="AC60" s="11">
        <v>27</v>
      </c>
      <c r="AD60" s="11">
        <v>0</v>
      </c>
      <c r="AE60" s="11">
        <v>190</v>
      </c>
    </row>
    <row r="61" spans="1:31" x14ac:dyDescent="0.3">
      <c r="A61" s="13" t="s">
        <v>84</v>
      </c>
      <c r="B61" s="11">
        <v>57</v>
      </c>
      <c r="C61" s="11">
        <v>740</v>
      </c>
      <c r="D61" s="11">
        <v>2307</v>
      </c>
      <c r="E61" s="11">
        <v>1617</v>
      </c>
      <c r="F61" s="11">
        <v>212</v>
      </c>
      <c r="G61" s="11">
        <v>4933</v>
      </c>
      <c r="H61" s="11">
        <v>45</v>
      </c>
      <c r="I61" s="11">
        <v>681</v>
      </c>
      <c r="J61" s="11">
        <v>2178</v>
      </c>
      <c r="K61" s="11">
        <v>1503</v>
      </c>
      <c r="L61" s="11">
        <v>197</v>
      </c>
      <c r="M61" s="12">
        <f t="shared" si="12"/>
        <v>4604</v>
      </c>
      <c r="N61" s="11">
        <v>6</v>
      </c>
      <c r="O61" s="11">
        <v>35</v>
      </c>
      <c r="P61" s="11">
        <v>53</v>
      </c>
      <c r="Q61" s="11">
        <v>53</v>
      </c>
      <c r="R61" s="11">
        <v>8</v>
      </c>
      <c r="S61" s="11">
        <f t="shared" si="13"/>
        <v>155</v>
      </c>
      <c r="T61" s="11">
        <v>12</v>
      </c>
      <c r="U61" s="11">
        <v>59</v>
      </c>
      <c r="V61" s="11">
        <v>129</v>
      </c>
      <c r="W61" s="11">
        <v>114</v>
      </c>
      <c r="X61" s="11">
        <v>15</v>
      </c>
      <c r="Y61" s="11">
        <f t="shared" si="14"/>
        <v>329</v>
      </c>
      <c r="Z61" s="11">
        <v>5</v>
      </c>
      <c r="AA61" s="11">
        <v>10</v>
      </c>
      <c r="AB61" s="11">
        <v>21</v>
      </c>
      <c r="AC61" s="11">
        <v>14</v>
      </c>
      <c r="AD61" s="11">
        <v>0</v>
      </c>
      <c r="AE61" s="11">
        <v>50</v>
      </c>
    </row>
    <row r="62" spans="1:31" ht="22.8" x14ac:dyDescent="0.3">
      <c r="A62" s="13" t="s">
        <v>85</v>
      </c>
      <c r="B62" s="11">
        <v>12</v>
      </c>
      <c r="C62" s="11">
        <v>72</v>
      </c>
      <c r="D62" s="11">
        <v>260</v>
      </c>
      <c r="E62" s="11">
        <v>204</v>
      </c>
      <c r="F62" s="11">
        <v>9</v>
      </c>
      <c r="G62" s="11">
        <v>557</v>
      </c>
      <c r="H62" s="11">
        <v>7</v>
      </c>
      <c r="I62" s="11">
        <v>56</v>
      </c>
      <c r="J62" s="11">
        <v>229</v>
      </c>
      <c r="K62" s="11">
        <v>186</v>
      </c>
      <c r="L62" s="11">
        <v>8</v>
      </c>
      <c r="M62" s="12">
        <f t="shared" si="12"/>
        <v>486</v>
      </c>
      <c r="N62" s="11">
        <v>0</v>
      </c>
      <c r="O62" s="11">
        <v>1</v>
      </c>
      <c r="P62" s="11">
        <v>5</v>
      </c>
      <c r="Q62" s="11">
        <v>9</v>
      </c>
      <c r="R62" s="11">
        <v>0</v>
      </c>
      <c r="S62" s="11">
        <f t="shared" si="13"/>
        <v>15</v>
      </c>
      <c r="T62" s="11">
        <v>5</v>
      </c>
      <c r="U62" s="11">
        <v>16</v>
      </c>
      <c r="V62" s="11">
        <v>31</v>
      </c>
      <c r="W62" s="11">
        <v>18</v>
      </c>
      <c r="X62" s="11">
        <v>1</v>
      </c>
      <c r="Y62" s="11">
        <f t="shared" si="14"/>
        <v>71</v>
      </c>
      <c r="Z62" s="11">
        <v>2</v>
      </c>
      <c r="AA62" s="11">
        <v>6</v>
      </c>
      <c r="AB62" s="11">
        <v>10</v>
      </c>
      <c r="AC62" s="11">
        <v>3</v>
      </c>
      <c r="AD62" s="11">
        <v>1</v>
      </c>
      <c r="AE62" s="11">
        <v>22</v>
      </c>
    </row>
    <row r="63" spans="1:31" x14ac:dyDescent="0.3">
      <c r="A63" s="13"/>
      <c r="B63" s="11"/>
      <c r="C63" s="11"/>
      <c r="D63" s="11"/>
      <c r="E63" s="11"/>
      <c r="F63" s="11"/>
      <c r="G63" s="11"/>
      <c r="H63" s="11"/>
      <c r="I63" s="11"/>
      <c r="J63" s="11"/>
      <c r="K63" s="11"/>
      <c r="L63" s="11"/>
      <c r="M63" s="12"/>
      <c r="N63" s="11"/>
      <c r="O63" s="11"/>
      <c r="P63" s="11"/>
      <c r="Q63" s="11"/>
      <c r="R63" s="11"/>
      <c r="S63" s="11"/>
      <c r="T63" s="11"/>
      <c r="U63" s="11"/>
      <c r="V63" s="11"/>
      <c r="W63" s="11"/>
      <c r="X63" s="11"/>
      <c r="Y63" s="11"/>
      <c r="Z63" s="11"/>
      <c r="AA63" s="11"/>
      <c r="AB63" s="11"/>
      <c r="AC63" s="11"/>
      <c r="AD63" s="11"/>
      <c r="AE63" s="11"/>
    </row>
    <row r="64" spans="1:31" ht="22.8" x14ac:dyDescent="0.3">
      <c r="A64" s="14" t="s">
        <v>86</v>
      </c>
      <c r="B64" s="11">
        <v>43581</v>
      </c>
      <c r="C64" s="11">
        <v>39867</v>
      </c>
      <c r="D64" s="11">
        <v>73265</v>
      </c>
      <c r="E64" s="11">
        <v>17186</v>
      </c>
      <c r="F64" s="11">
        <v>584</v>
      </c>
      <c r="G64" s="11">
        <v>174483</v>
      </c>
      <c r="H64" s="11">
        <v>34541</v>
      </c>
      <c r="I64" s="11">
        <v>34940</v>
      </c>
      <c r="J64" s="11">
        <v>68747</v>
      </c>
      <c r="K64" s="11">
        <v>15589</v>
      </c>
      <c r="L64" s="11">
        <v>580</v>
      </c>
      <c r="M64" s="12">
        <f t="shared" ref="M64:M72" si="15">SUM(H64:L64)</f>
        <v>154397</v>
      </c>
      <c r="N64" s="11">
        <v>7261</v>
      </c>
      <c r="O64" s="11">
        <v>1854</v>
      </c>
      <c r="P64" s="11">
        <v>1297</v>
      </c>
      <c r="Q64" s="11">
        <v>488</v>
      </c>
      <c r="R64" s="11">
        <v>12</v>
      </c>
      <c r="S64" s="11">
        <f t="shared" ref="S64:S72" si="16">SUM(N64:R64)</f>
        <v>10912</v>
      </c>
      <c r="T64" s="11">
        <v>1779</v>
      </c>
      <c r="U64" s="11">
        <v>3073</v>
      </c>
      <c r="V64" s="11">
        <v>3221</v>
      </c>
      <c r="W64" s="11">
        <v>1109</v>
      </c>
      <c r="X64" s="11">
        <v>32</v>
      </c>
      <c r="Y64" s="11">
        <f t="shared" ref="Y64:Y72" si="17">SUM(T64:X64)</f>
        <v>9214</v>
      </c>
      <c r="Z64" s="11">
        <v>161</v>
      </c>
      <c r="AA64" s="11">
        <v>303</v>
      </c>
      <c r="AB64" s="11">
        <v>197</v>
      </c>
      <c r="AC64" s="11">
        <v>61</v>
      </c>
      <c r="AD64" s="11">
        <v>1</v>
      </c>
      <c r="AE64" s="11">
        <v>0</v>
      </c>
    </row>
    <row r="65" spans="1:31" ht="22.8" x14ac:dyDescent="0.3">
      <c r="A65" s="13" t="s">
        <v>87</v>
      </c>
      <c r="B65" s="11">
        <v>715</v>
      </c>
      <c r="C65" s="11">
        <v>4527</v>
      </c>
      <c r="D65" s="11">
        <v>6168</v>
      </c>
      <c r="E65" s="11">
        <v>2553</v>
      </c>
      <c r="F65" s="11">
        <v>61</v>
      </c>
      <c r="G65" s="11">
        <v>14024</v>
      </c>
      <c r="H65" s="11">
        <v>498</v>
      </c>
      <c r="I65" s="11">
        <v>3551</v>
      </c>
      <c r="J65" s="11">
        <v>5442</v>
      </c>
      <c r="K65" s="11">
        <v>2283</v>
      </c>
      <c r="L65" s="11">
        <v>59</v>
      </c>
      <c r="M65" s="12">
        <f t="shared" si="15"/>
        <v>11833</v>
      </c>
      <c r="N65" s="11">
        <v>65</v>
      </c>
      <c r="O65" s="11">
        <v>211</v>
      </c>
      <c r="P65" s="11">
        <v>165</v>
      </c>
      <c r="Q65" s="11">
        <v>67</v>
      </c>
      <c r="R65" s="11">
        <v>1</v>
      </c>
      <c r="S65" s="11">
        <f t="shared" si="16"/>
        <v>509</v>
      </c>
      <c r="T65" s="11">
        <v>152</v>
      </c>
      <c r="U65" s="11">
        <v>765</v>
      </c>
      <c r="V65" s="11">
        <v>561</v>
      </c>
      <c r="W65" s="11">
        <v>203</v>
      </c>
      <c r="X65" s="11">
        <v>1</v>
      </c>
      <c r="Y65" s="11">
        <f t="shared" si="17"/>
        <v>1682</v>
      </c>
      <c r="Z65" s="11">
        <v>28</v>
      </c>
      <c r="AA65" s="11">
        <v>63</v>
      </c>
      <c r="AB65" s="11">
        <v>40</v>
      </c>
      <c r="AC65" s="11">
        <v>12</v>
      </c>
      <c r="AD65" s="11">
        <v>0</v>
      </c>
      <c r="AE65" s="11">
        <v>143</v>
      </c>
    </row>
    <row r="66" spans="1:31" x14ac:dyDescent="0.3">
      <c r="A66" s="13" t="s">
        <v>88</v>
      </c>
      <c r="B66" s="11">
        <v>1196</v>
      </c>
      <c r="C66" s="11">
        <v>7843</v>
      </c>
      <c r="D66" s="11">
        <v>45324</v>
      </c>
      <c r="E66" s="11">
        <v>4377</v>
      </c>
      <c r="F66" s="11">
        <v>109</v>
      </c>
      <c r="G66" s="11">
        <v>58849</v>
      </c>
      <c r="H66" s="11">
        <v>1057</v>
      </c>
      <c r="I66" s="11">
        <v>7150</v>
      </c>
      <c r="J66" s="11">
        <v>43621</v>
      </c>
      <c r="K66" s="11">
        <v>4089</v>
      </c>
      <c r="L66" s="11">
        <v>105</v>
      </c>
      <c r="M66" s="12">
        <f t="shared" si="15"/>
        <v>56022</v>
      </c>
      <c r="N66" s="11">
        <v>69</v>
      </c>
      <c r="O66" s="11">
        <v>302</v>
      </c>
      <c r="P66" s="11">
        <v>649</v>
      </c>
      <c r="Q66" s="11">
        <v>132</v>
      </c>
      <c r="R66" s="11">
        <v>1</v>
      </c>
      <c r="S66" s="11">
        <f t="shared" si="16"/>
        <v>1153</v>
      </c>
      <c r="T66" s="11">
        <v>70</v>
      </c>
      <c r="U66" s="11">
        <v>391</v>
      </c>
      <c r="V66" s="11">
        <v>1054</v>
      </c>
      <c r="W66" s="11">
        <v>156</v>
      </c>
      <c r="X66" s="11">
        <v>3</v>
      </c>
      <c r="Y66" s="11">
        <f t="shared" si="17"/>
        <v>1674</v>
      </c>
      <c r="Z66" s="11">
        <v>14</v>
      </c>
      <c r="AA66" s="11">
        <v>72</v>
      </c>
      <c r="AB66" s="11">
        <v>62</v>
      </c>
      <c r="AC66" s="11">
        <v>8</v>
      </c>
      <c r="AD66" s="11">
        <v>0</v>
      </c>
      <c r="AE66" s="11">
        <v>156</v>
      </c>
    </row>
    <row r="67" spans="1:31" ht="22.8" x14ac:dyDescent="0.3">
      <c r="A67" s="13" t="s">
        <v>89</v>
      </c>
      <c r="B67" s="11">
        <v>31</v>
      </c>
      <c r="C67" s="11">
        <v>651</v>
      </c>
      <c r="D67" s="11">
        <v>2601</v>
      </c>
      <c r="E67" s="11">
        <v>1282</v>
      </c>
      <c r="F67" s="11">
        <v>77</v>
      </c>
      <c r="G67" s="11">
        <v>4642</v>
      </c>
      <c r="H67" s="11">
        <v>24</v>
      </c>
      <c r="I67" s="11">
        <v>562</v>
      </c>
      <c r="J67" s="11">
        <v>2098</v>
      </c>
      <c r="K67" s="11">
        <v>1077</v>
      </c>
      <c r="L67" s="11">
        <v>72</v>
      </c>
      <c r="M67" s="12">
        <f t="shared" si="15"/>
        <v>3833</v>
      </c>
      <c r="N67" s="11">
        <v>2</v>
      </c>
      <c r="O67" s="11">
        <v>20</v>
      </c>
      <c r="P67" s="11">
        <v>88</v>
      </c>
      <c r="Q67" s="11">
        <v>34</v>
      </c>
      <c r="R67" s="11">
        <v>2</v>
      </c>
      <c r="S67" s="11">
        <f t="shared" si="16"/>
        <v>146</v>
      </c>
      <c r="T67" s="11">
        <v>5</v>
      </c>
      <c r="U67" s="11">
        <v>69</v>
      </c>
      <c r="V67" s="11">
        <v>265</v>
      </c>
      <c r="W67" s="11">
        <v>95</v>
      </c>
      <c r="X67" s="11">
        <v>3</v>
      </c>
      <c r="Y67" s="11">
        <f t="shared" si="17"/>
        <v>437</v>
      </c>
      <c r="Z67" s="11">
        <v>1</v>
      </c>
      <c r="AA67" s="11">
        <v>9</v>
      </c>
      <c r="AB67" s="11">
        <v>14</v>
      </c>
      <c r="AC67" s="11">
        <v>5</v>
      </c>
      <c r="AD67" s="11">
        <v>0</v>
      </c>
      <c r="AE67" s="11">
        <v>29</v>
      </c>
    </row>
    <row r="68" spans="1:31" ht="22.8" x14ac:dyDescent="0.3">
      <c r="A68" s="13" t="s">
        <v>90</v>
      </c>
      <c r="B68" s="11">
        <v>8</v>
      </c>
      <c r="C68" s="11">
        <v>208</v>
      </c>
      <c r="D68" s="11">
        <v>563</v>
      </c>
      <c r="E68" s="11">
        <v>201</v>
      </c>
      <c r="F68" s="11">
        <v>10</v>
      </c>
      <c r="G68" s="11">
        <v>990</v>
      </c>
      <c r="H68" s="11">
        <v>7</v>
      </c>
      <c r="I68" s="11">
        <v>168</v>
      </c>
      <c r="J68" s="11">
        <v>486</v>
      </c>
      <c r="K68" s="11">
        <v>168</v>
      </c>
      <c r="L68" s="11">
        <v>9</v>
      </c>
      <c r="M68" s="12">
        <f t="shared" si="15"/>
        <v>838</v>
      </c>
      <c r="N68" s="11">
        <v>0</v>
      </c>
      <c r="O68" s="11">
        <v>5</v>
      </c>
      <c r="P68" s="11">
        <v>16</v>
      </c>
      <c r="Q68" s="11">
        <v>4</v>
      </c>
      <c r="R68" s="11">
        <v>0</v>
      </c>
      <c r="S68" s="11">
        <f t="shared" si="16"/>
        <v>25</v>
      </c>
      <c r="T68" s="11">
        <v>1</v>
      </c>
      <c r="U68" s="11">
        <v>35</v>
      </c>
      <c r="V68" s="11">
        <v>61</v>
      </c>
      <c r="W68" s="11">
        <v>29</v>
      </c>
      <c r="X68" s="11">
        <v>1</v>
      </c>
      <c r="Y68" s="11">
        <f t="shared" si="17"/>
        <v>127</v>
      </c>
      <c r="Z68" s="11">
        <v>0</v>
      </c>
      <c r="AA68" s="11">
        <v>5</v>
      </c>
      <c r="AB68" s="11">
        <v>1</v>
      </c>
      <c r="AC68" s="11">
        <v>0</v>
      </c>
      <c r="AD68" s="11">
        <v>0</v>
      </c>
      <c r="AE68" s="11">
        <v>6</v>
      </c>
    </row>
    <row r="69" spans="1:31" ht="22.8" x14ac:dyDescent="0.3">
      <c r="A69" s="13" t="s">
        <v>91</v>
      </c>
      <c r="B69" s="11">
        <v>213</v>
      </c>
      <c r="C69" s="11">
        <v>2312</v>
      </c>
      <c r="D69" s="11">
        <v>9576</v>
      </c>
      <c r="E69" s="11">
        <v>3865</v>
      </c>
      <c r="F69" s="11">
        <v>72</v>
      </c>
      <c r="G69" s="11">
        <v>16038</v>
      </c>
      <c r="H69" s="11">
        <v>161</v>
      </c>
      <c r="I69" s="11">
        <v>1978</v>
      </c>
      <c r="J69" s="11">
        <v>9083</v>
      </c>
      <c r="K69" s="11">
        <v>3611</v>
      </c>
      <c r="L69" s="11">
        <v>71</v>
      </c>
      <c r="M69" s="12">
        <f t="shared" si="15"/>
        <v>14904</v>
      </c>
      <c r="N69" s="11">
        <v>16</v>
      </c>
      <c r="O69" s="11">
        <v>70</v>
      </c>
      <c r="P69" s="11">
        <v>127</v>
      </c>
      <c r="Q69" s="11">
        <v>66</v>
      </c>
      <c r="R69" s="11">
        <v>0</v>
      </c>
      <c r="S69" s="11">
        <f t="shared" si="16"/>
        <v>279</v>
      </c>
      <c r="T69" s="11">
        <v>36</v>
      </c>
      <c r="U69" s="11">
        <v>264</v>
      </c>
      <c r="V69" s="11">
        <v>366</v>
      </c>
      <c r="W69" s="11">
        <v>188</v>
      </c>
      <c r="X69" s="11">
        <v>1</v>
      </c>
      <c r="Y69" s="11">
        <f t="shared" si="17"/>
        <v>855</v>
      </c>
      <c r="Z69" s="11">
        <v>6</v>
      </c>
      <c r="AA69" s="11">
        <v>26</v>
      </c>
      <c r="AB69" s="11">
        <v>15</v>
      </c>
      <c r="AC69" s="11">
        <v>9</v>
      </c>
      <c r="AD69" s="11">
        <v>0</v>
      </c>
      <c r="AE69" s="11">
        <v>56</v>
      </c>
    </row>
    <row r="70" spans="1:31" ht="22.8" x14ac:dyDescent="0.3">
      <c r="A70" s="13" t="s">
        <v>92</v>
      </c>
      <c r="B70" s="11">
        <v>5349</v>
      </c>
      <c r="C70" s="11">
        <v>41663</v>
      </c>
      <c r="D70" s="11">
        <v>8824</v>
      </c>
      <c r="E70" s="11">
        <v>2930</v>
      </c>
      <c r="F70" s="11">
        <v>136</v>
      </c>
      <c r="G70" s="11">
        <v>58902</v>
      </c>
      <c r="H70" s="11">
        <v>2913</v>
      </c>
      <c r="I70" s="11">
        <v>34980</v>
      </c>
      <c r="J70" s="11">
        <v>7859</v>
      </c>
      <c r="K70" s="11">
        <v>2609</v>
      </c>
      <c r="L70" s="11">
        <v>132</v>
      </c>
      <c r="M70" s="12">
        <f t="shared" si="15"/>
        <v>48493</v>
      </c>
      <c r="N70" s="11">
        <v>2357</v>
      </c>
      <c r="O70" s="11">
        <v>5086</v>
      </c>
      <c r="P70" s="11">
        <v>565</v>
      </c>
      <c r="Q70" s="11">
        <v>186</v>
      </c>
      <c r="R70" s="11">
        <v>1</v>
      </c>
      <c r="S70" s="11">
        <f t="shared" si="16"/>
        <v>8195</v>
      </c>
      <c r="T70" s="11">
        <v>74</v>
      </c>
      <c r="U70" s="11">
        <v>1490</v>
      </c>
      <c r="V70" s="11">
        <v>375</v>
      </c>
      <c r="W70" s="11">
        <v>130</v>
      </c>
      <c r="X70" s="11">
        <v>3</v>
      </c>
      <c r="Y70" s="11">
        <f t="shared" si="17"/>
        <v>2072</v>
      </c>
      <c r="Z70" s="11">
        <v>5</v>
      </c>
      <c r="AA70" s="11">
        <v>107</v>
      </c>
      <c r="AB70" s="11">
        <v>25</v>
      </c>
      <c r="AC70" s="11">
        <v>5</v>
      </c>
      <c r="AD70" s="11">
        <v>0</v>
      </c>
      <c r="AE70" s="11">
        <v>142</v>
      </c>
    </row>
    <row r="71" spans="1:31" x14ac:dyDescent="0.3">
      <c r="A71" s="13" t="s">
        <v>93</v>
      </c>
      <c r="B71" s="11">
        <v>385</v>
      </c>
      <c r="C71" s="11">
        <v>2376</v>
      </c>
      <c r="D71" s="11">
        <v>3133</v>
      </c>
      <c r="E71" s="11">
        <v>905</v>
      </c>
      <c r="F71" s="11">
        <v>16</v>
      </c>
      <c r="G71" s="11">
        <v>6815</v>
      </c>
      <c r="H71" s="11">
        <v>286</v>
      </c>
      <c r="I71" s="11">
        <v>1722</v>
      </c>
      <c r="J71" s="11">
        <v>2343</v>
      </c>
      <c r="K71" s="11">
        <v>684</v>
      </c>
      <c r="L71" s="11">
        <v>10</v>
      </c>
      <c r="M71" s="12">
        <f t="shared" si="15"/>
        <v>5045</v>
      </c>
      <c r="N71" s="11">
        <v>11</v>
      </c>
      <c r="O71" s="11">
        <v>128</v>
      </c>
      <c r="P71" s="11">
        <v>167</v>
      </c>
      <c r="Q71" s="11">
        <v>58</v>
      </c>
      <c r="R71" s="11">
        <v>0</v>
      </c>
      <c r="S71" s="11">
        <f t="shared" si="16"/>
        <v>364</v>
      </c>
      <c r="T71" s="11">
        <v>88</v>
      </c>
      <c r="U71" s="11">
        <v>526</v>
      </c>
      <c r="V71" s="11">
        <v>623</v>
      </c>
      <c r="W71" s="11">
        <v>163</v>
      </c>
      <c r="X71" s="11">
        <v>6</v>
      </c>
      <c r="Y71" s="11">
        <f t="shared" si="17"/>
        <v>1406</v>
      </c>
      <c r="Z71" s="11">
        <v>17</v>
      </c>
      <c r="AA71" s="11">
        <v>60</v>
      </c>
      <c r="AB71" s="11">
        <v>50</v>
      </c>
      <c r="AC71" s="11">
        <v>9</v>
      </c>
      <c r="AD71" s="11">
        <v>0</v>
      </c>
      <c r="AE71" s="11">
        <v>136</v>
      </c>
    </row>
    <row r="72" spans="1:31" x14ac:dyDescent="0.3">
      <c r="A72" s="13" t="s">
        <v>94</v>
      </c>
      <c r="B72" s="11">
        <v>38</v>
      </c>
      <c r="C72" s="11">
        <v>946</v>
      </c>
      <c r="D72" s="11">
        <v>3051</v>
      </c>
      <c r="E72" s="11">
        <v>895</v>
      </c>
      <c r="F72" s="11">
        <v>51</v>
      </c>
      <c r="G72" s="11">
        <v>4981</v>
      </c>
      <c r="H72" s="11">
        <v>30</v>
      </c>
      <c r="I72" s="11">
        <v>893</v>
      </c>
      <c r="J72" s="11">
        <v>2992</v>
      </c>
      <c r="K72" s="11">
        <v>877</v>
      </c>
      <c r="L72" s="11">
        <v>50</v>
      </c>
      <c r="M72" s="12">
        <f t="shared" si="15"/>
        <v>4842</v>
      </c>
      <c r="N72" s="11">
        <v>2</v>
      </c>
      <c r="O72" s="11">
        <v>8</v>
      </c>
      <c r="P72" s="11">
        <v>13</v>
      </c>
      <c r="Q72" s="11">
        <v>2</v>
      </c>
      <c r="R72" s="11">
        <v>0</v>
      </c>
      <c r="S72" s="11">
        <f t="shared" si="16"/>
        <v>25</v>
      </c>
      <c r="T72" s="11">
        <v>6</v>
      </c>
      <c r="U72" s="11">
        <v>45</v>
      </c>
      <c r="V72" s="11">
        <v>46</v>
      </c>
      <c r="W72" s="11">
        <v>16</v>
      </c>
      <c r="X72" s="11">
        <v>1</v>
      </c>
      <c r="Y72" s="11">
        <f t="shared" si="17"/>
        <v>114</v>
      </c>
      <c r="Z72" s="11">
        <v>2</v>
      </c>
      <c r="AA72" s="11">
        <v>7</v>
      </c>
      <c r="AB72" s="11">
        <v>5</v>
      </c>
      <c r="AC72" s="11">
        <v>1</v>
      </c>
      <c r="AD72" s="11">
        <v>0</v>
      </c>
      <c r="AE72" s="11">
        <v>15</v>
      </c>
    </row>
    <row r="73" spans="1:31" x14ac:dyDescent="0.3">
      <c r="A73" s="13"/>
      <c r="B73" s="11"/>
      <c r="C73" s="11"/>
      <c r="D73" s="11"/>
      <c r="E73" s="11"/>
      <c r="F73" s="11"/>
      <c r="G73" s="11"/>
      <c r="H73" s="11"/>
      <c r="I73" s="11"/>
      <c r="J73" s="11"/>
      <c r="K73" s="11"/>
      <c r="L73" s="11"/>
      <c r="M73" s="12"/>
      <c r="N73" s="11"/>
      <c r="O73" s="11"/>
      <c r="P73" s="11"/>
      <c r="Q73" s="11"/>
      <c r="R73" s="11"/>
      <c r="S73" s="11"/>
      <c r="T73" s="11"/>
      <c r="U73" s="11"/>
      <c r="V73" s="11"/>
      <c r="W73" s="11"/>
      <c r="X73" s="11"/>
      <c r="Y73" s="11"/>
      <c r="Z73" s="11"/>
      <c r="AA73" s="11"/>
      <c r="AB73" s="11"/>
      <c r="AC73" s="11"/>
      <c r="AD73" s="11"/>
      <c r="AE73" s="11"/>
    </row>
    <row r="74" spans="1:31" ht="22.8" x14ac:dyDescent="0.3">
      <c r="A74" s="14" t="s">
        <v>95</v>
      </c>
      <c r="B74" s="11">
        <v>69</v>
      </c>
      <c r="C74" s="11">
        <v>934</v>
      </c>
      <c r="D74" s="11">
        <v>4125</v>
      </c>
      <c r="E74" s="11">
        <v>2249</v>
      </c>
      <c r="F74" s="11">
        <v>94</v>
      </c>
      <c r="G74" s="11">
        <v>7471</v>
      </c>
      <c r="H74" s="11">
        <v>57</v>
      </c>
      <c r="I74" s="11">
        <v>775</v>
      </c>
      <c r="J74" s="11">
        <v>3584</v>
      </c>
      <c r="K74" s="11">
        <v>2045</v>
      </c>
      <c r="L74" s="11">
        <v>85</v>
      </c>
      <c r="M74" s="12">
        <f>SUM(H74:L74)</f>
        <v>6546</v>
      </c>
      <c r="N74" s="11">
        <v>3</v>
      </c>
      <c r="O74" s="11">
        <v>35</v>
      </c>
      <c r="P74" s="11">
        <v>117</v>
      </c>
      <c r="Q74" s="11">
        <v>42</v>
      </c>
      <c r="R74" s="11">
        <v>4</v>
      </c>
      <c r="S74" s="11">
        <f>SUM(N74:R74)</f>
        <v>201</v>
      </c>
      <c r="T74" s="11">
        <v>9</v>
      </c>
      <c r="U74" s="11">
        <v>124</v>
      </c>
      <c r="V74" s="11">
        <v>424</v>
      </c>
      <c r="W74" s="11">
        <v>162</v>
      </c>
      <c r="X74" s="11">
        <v>5</v>
      </c>
      <c r="Y74" s="11">
        <f>SUM(T74:X74)</f>
        <v>724</v>
      </c>
      <c r="Z74" s="11">
        <v>2</v>
      </c>
      <c r="AA74" s="11">
        <v>21</v>
      </c>
      <c r="AB74" s="11">
        <v>47</v>
      </c>
      <c r="AC74" s="11">
        <v>16</v>
      </c>
      <c r="AD74" s="11">
        <v>2</v>
      </c>
      <c r="AE74" s="11">
        <v>88</v>
      </c>
    </row>
    <row r="75" spans="1:31" x14ac:dyDescent="0.3">
      <c r="A75" s="13"/>
      <c r="B75" s="11"/>
      <c r="C75" s="11"/>
      <c r="D75" s="11"/>
      <c r="E75" s="11"/>
      <c r="F75" s="11"/>
      <c r="G75" s="11"/>
      <c r="H75" s="11"/>
      <c r="I75" s="11"/>
      <c r="J75" s="11"/>
      <c r="K75" s="11"/>
      <c r="L75" s="11"/>
      <c r="M75" s="12"/>
      <c r="N75" s="11"/>
      <c r="O75" s="11"/>
      <c r="P75" s="11"/>
      <c r="Q75" s="11"/>
      <c r="R75" s="11"/>
      <c r="S75" s="11"/>
      <c r="T75" s="11"/>
      <c r="U75" s="11"/>
      <c r="V75" s="11"/>
      <c r="W75" s="11"/>
      <c r="X75" s="11"/>
      <c r="Y75" s="11"/>
      <c r="Z75" s="11"/>
      <c r="AA75" s="11"/>
      <c r="AB75" s="11"/>
      <c r="AC75" s="11"/>
      <c r="AD75" s="11"/>
      <c r="AE75" s="11"/>
    </row>
    <row r="76" spans="1:31" ht="22.8" x14ac:dyDescent="0.3">
      <c r="A76" s="14" t="s">
        <v>96</v>
      </c>
      <c r="B76" s="11">
        <v>4838</v>
      </c>
      <c r="C76" s="11">
        <v>20583</v>
      </c>
      <c r="D76" s="11">
        <v>16508</v>
      </c>
      <c r="E76" s="11">
        <v>5221</v>
      </c>
      <c r="F76" s="11">
        <v>251</v>
      </c>
      <c r="G76" s="11">
        <v>47401</v>
      </c>
      <c r="H76" s="11">
        <v>3800</v>
      </c>
      <c r="I76" s="11">
        <v>18013</v>
      </c>
      <c r="J76" s="11">
        <v>14801</v>
      </c>
      <c r="K76" s="11">
        <v>4742</v>
      </c>
      <c r="L76" s="11">
        <v>225</v>
      </c>
      <c r="M76" s="12">
        <f t="shared" ref="M76:M81" si="18">SUM(H76:L76)</f>
        <v>41581</v>
      </c>
      <c r="N76" s="11">
        <v>353</v>
      </c>
      <c r="O76" s="11">
        <v>819</v>
      </c>
      <c r="P76" s="11">
        <v>569</v>
      </c>
      <c r="Q76" s="11">
        <v>180</v>
      </c>
      <c r="R76" s="11">
        <v>11</v>
      </c>
      <c r="S76" s="11">
        <f t="shared" ref="S76:S81" si="19">SUM(N76:R76)</f>
        <v>1932</v>
      </c>
      <c r="T76" s="11">
        <v>685</v>
      </c>
      <c r="U76" s="11">
        <v>1751</v>
      </c>
      <c r="V76" s="11">
        <v>1138</v>
      </c>
      <c r="W76" s="11">
        <v>299</v>
      </c>
      <c r="X76" s="11">
        <v>15</v>
      </c>
      <c r="Y76" s="11">
        <f t="shared" ref="Y76:Y81" si="20">SUM(T76:X76)</f>
        <v>3888</v>
      </c>
      <c r="Z76" s="11">
        <v>130</v>
      </c>
      <c r="AA76" s="11">
        <v>227</v>
      </c>
      <c r="AB76" s="11">
        <v>122</v>
      </c>
      <c r="AC76" s="11">
        <v>25</v>
      </c>
      <c r="AD76" s="11">
        <v>0</v>
      </c>
      <c r="AE76" s="11">
        <v>0</v>
      </c>
    </row>
    <row r="77" spans="1:31" x14ac:dyDescent="0.3">
      <c r="A77" s="13" t="s">
        <v>97</v>
      </c>
      <c r="B77" s="11">
        <v>445</v>
      </c>
      <c r="C77" s="11">
        <v>1477</v>
      </c>
      <c r="D77" s="11">
        <v>1759</v>
      </c>
      <c r="E77" s="11">
        <v>266</v>
      </c>
      <c r="F77" s="11">
        <v>14</v>
      </c>
      <c r="G77" s="11">
        <v>3961</v>
      </c>
      <c r="H77" s="11">
        <v>294</v>
      </c>
      <c r="I77" s="11">
        <v>1189</v>
      </c>
      <c r="J77" s="11">
        <v>1492</v>
      </c>
      <c r="K77" s="11">
        <v>234</v>
      </c>
      <c r="L77" s="11">
        <v>13</v>
      </c>
      <c r="M77" s="12">
        <f t="shared" si="18"/>
        <v>3222</v>
      </c>
      <c r="N77" s="11">
        <v>32</v>
      </c>
      <c r="O77" s="11">
        <v>88</v>
      </c>
      <c r="P77" s="11">
        <v>75</v>
      </c>
      <c r="Q77" s="11">
        <v>5</v>
      </c>
      <c r="R77" s="11">
        <v>1</v>
      </c>
      <c r="S77" s="11">
        <f t="shared" si="19"/>
        <v>201</v>
      </c>
      <c r="T77" s="11">
        <v>119</v>
      </c>
      <c r="U77" s="11">
        <v>200</v>
      </c>
      <c r="V77" s="11">
        <v>192</v>
      </c>
      <c r="W77" s="11">
        <v>27</v>
      </c>
      <c r="X77" s="11">
        <v>0</v>
      </c>
      <c r="Y77" s="11">
        <f t="shared" si="20"/>
        <v>538</v>
      </c>
      <c r="Z77" s="11">
        <v>25</v>
      </c>
      <c r="AA77" s="11">
        <v>27</v>
      </c>
      <c r="AB77" s="11">
        <v>22</v>
      </c>
      <c r="AC77" s="11">
        <v>4</v>
      </c>
      <c r="AD77" s="11">
        <v>0</v>
      </c>
      <c r="AE77" s="11">
        <v>0</v>
      </c>
    </row>
    <row r="78" spans="1:31" x14ac:dyDescent="0.3">
      <c r="A78" s="13" t="s">
        <v>98</v>
      </c>
      <c r="B78" s="11">
        <v>1478</v>
      </c>
      <c r="C78" s="11">
        <v>5838</v>
      </c>
      <c r="D78" s="11">
        <v>3331</v>
      </c>
      <c r="E78" s="11">
        <v>680</v>
      </c>
      <c r="F78" s="11">
        <v>22</v>
      </c>
      <c r="G78" s="11">
        <v>11349</v>
      </c>
      <c r="H78" s="11">
        <v>1134</v>
      </c>
      <c r="I78" s="11">
        <v>5201</v>
      </c>
      <c r="J78" s="11">
        <v>2974</v>
      </c>
      <c r="K78" s="11">
        <v>622</v>
      </c>
      <c r="L78" s="11">
        <v>21</v>
      </c>
      <c r="M78" s="12">
        <f t="shared" si="18"/>
        <v>9952</v>
      </c>
      <c r="N78" s="11">
        <v>124</v>
      </c>
      <c r="O78" s="11">
        <v>232</v>
      </c>
      <c r="P78" s="11">
        <v>144</v>
      </c>
      <c r="Q78" s="11">
        <v>28</v>
      </c>
      <c r="R78" s="11">
        <v>1</v>
      </c>
      <c r="S78" s="11">
        <f t="shared" si="19"/>
        <v>529</v>
      </c>
      <c r="T78" s="11">
        <v>220</v>
      </c>
      <c r="U78" s="11">
        <v>405</v>
      </c>
      <c r="V78" s="11">
        <v>213</v>
      </c>
      <c r="W78" s="11">
        <v>30</v>
      </c>
      <c r="X78" s="11">
        <v>0</v>
      </c>
      <c r="Y78" s="11">
        <f t="shared" si="20"/>
        <v>868</v>
      </c>
      <c r="Z78" s="11">
        <v>40</v>
      </c>
      <c r="AA78" s="11">
        <v>58</v>
      </c>
      <c r="AB78" s="11">
        <v>21</v>
      </c>
      <c r="AC78" s="11">
        <v>4</v>
      </c>
      <c r="AD78" s="11">
        <v>0</v>
      </c>
      <c r="AE78" s="11">
        <v>111</v>
      </c>
    </row>
    <row r="79" spans="1:31" x14ac:dyDescent="0.3">
      <c r="A79" s="13" t="s">
        <v>99</v>
      </c>
      <c r="B79" s="11">
        <v>206</v>
      </c>
      <c r="C79" s="11">
        <v>917</v>
      </c>
      <c r="D79" s="11">
        <v>1529</v>
      </c>
      <c r="E79" s="11">
        <v>1247</v>
      </c>
      <c r="F79" s="11">
        <v>115</v>
      </c>
      <c r="G79" s="11">
        <v>4014</v>
      </c>
      <c r="H79" s="11">
        <v>159</v>
      </c>
      <c r="I79" s="11">
        <v>775</v>
      </c>
      <c r="J79" s="11">
        <v>1352</v>
      </c>
      <c r="K79" s="11">
        <v>1119</v>
      </c>
      <c r="L79" s="11">
        <v>102</v>
      </c>
      <c r="M79" s="12">
        <f t="shared" si="18"/>
        <v>3507</v>
      </c>
      <c r="N79" s="11">
        <v>10</v>
      </c>
      <c r="O79" s="11">
        <v>35</v>
      </c>
      <c r="P79" s="11">
        <v>53</v>
      </c>
      <c r="Q79" s="11">
        <v>49</v>
      </c>
      <c r="R79" s="11">
        <v>3</v>
      </c>
      <c r="S79" s="11">
        <f t="shared" si="19"/>
        <v>150</v>
      </c>
      <c r="T79" s="11">
        <v>37</v>
      </c>
      <c r="U79" s="11">
        <v>107</v>
      </c>
      <c r="V79" s="11">
        <v>124</v>
      </c>
      <c r="W79" s="11">
        <v>79</v>
      </c>
      <c r="X79" s="11">
        <v>10</v>
      </c>
      <c r="Y79" s="11">
        <f t="shared" si="20"/>
        <v>357</v>
      </c>
      <c r="Z79" s="11">
        <v>10</v>
      </c>
      <c r="AA79" s="11">
        <v>13</v>
      </c>
      <c r="AB79" s="11">
        <v>19</v>
      </c>
      <c r="AC79" s="11">
        <v>4</v>
      </c>
      <c r="AD79" s="11">
        <v>0</v>
      </c>
      <c r="AE79" s="11">
        <v>46</v>
      </c>
    </row>
    <row r="80" spans="1:31" x14ac:dyDescent="0.3">
      <c r="A80" s="13" t="s">
        <v>100</v>
      </c>
      <c r="B80" s="11">
        <v>469</v>
      </c>
      <c r="C80" s="11">
        <v>2978</v>
      </c>
      <c r="D80" s="11">
        <v>3063</v>
      </c>
      <c r="E80" s="11">
        <v>676</v>
      </c>
      <c r="F80" s="11">
        <v>25</v>
      </c>
      <c r="G80" s="11">
        <v>7211</v>
      </c>
      <c r="H80" s="11">
        <v>352</v>
      </c>
      <c r="I80" s="11">
        <v>2568</v>
      </c>
      <c r="J80" s="11">
        <v>2771</v>
      </c>
      <c r="K80" s="11">
        <v>615</v>
      </c>
      <c r="L80" s="11">
        <v>23</v>
      </c>
      <c r="M80" s="12">
        <f t="shared" si="18"/>
        <v>6329</v>
      </c>
      <c r="N80" s="11">
        <v>21</v>
      </c>
      <c r="O80" s="11">
        <v>92</v>
      </c>
      <c r="P80" s="11">
        <v>73</v>
      </c>
      <c r="Q80" s="11">
        <v>20</v>
      </c>
      <c r="R80" s="11">
        <v>1</v>
      </c>
      <c r="S80" s="11">
        <f t="shared" si="19"/>
        <v>207</v>
      </c>
      <c r="T80" s="11">
        <v>96</v>
      </c>
      <c r="U80" s="11">
        <v>318</v>
      </c>
      <c r="V80" s="11">
        <v>219</v>
      </c>
      <c r="W80" s="11">
        <v>41</v>
      </c>
      <c r="X80" s="11">
        <v>1</v>
      </c>
      <c r="Y80" s="11">
        <f t="shared" si="20"/>
        <v>675</v>
      </c>
      <c r="Z80" s="11">
        <v>20</v>
      </c>
      <c r="AA80" s="11">
        <v>55</v>
      </c>
      <c r="AB80" s="11">
        <v>18</v>
      </c>
      <c r="AC80" s="11">
        <v>7</v>
      </c>
      <c r="AD80" s="11">
        <v>0</v>
      </c>
      <c r="AE80" s="11">
        <v>100</v>
      </c>
    </row>
    <row r="81" spans="1:31" x14ac:dyDescent="0.3">
      <c r="A81" s="13" t="s">
        <v>101</v>
      </c>
      <c r="B81" s="11">
        <v>443</v>
      </c>
      <c r="C81" s="11">
        <v>2438</v>
      </c>
      <c r="D81" s="11">
        <v>2602</v>
      </c>
      <c r="E81" s="11">
        <v>1198</v>
      </c>
      <c r="F81" s="11">
        <v>17</v>
      </c>
      <c r="G81" s="11">
        <v>6698</v>
      </c>
      <c r="H81" s="11">
        <v>363</v>
      </c>
      <c r="I81" s="11">
        <v>2203</v>
      </c>
      <c r="J81" s="11">
        <v>2420</v>
      </c>
      <c r="K81" s="11">
        <v>1118</v>
      </c>
      <c r="L81" s="11">
        <v>15</v>
      </c>
      <c r="M81" s="12">
        <f t="shared" si="18"/>
        <v>6119</v>
      </c>
      <c r="N81" s="11">
        <v>20</v>
      </c>
      <c r="O81" s="11">
        <v>47</v>
      </c>
      <c r="P81" s="11">
        <v>47</v>
      </c>
      <c r="Q81" s="11">
        <v>28</v>
      </c>
      <c r="R81" s="11">
        <v>1</v>
      </c>
      <c r="S81" s="11">
        <f t="shared" si="19"/>
        <v>143</v>
      </c>
      <c r="T81" s="11">
        <v>60</v>
      </c>
      <c r="U81" s="11">
        <v>188</v>
      </c>
      <c r="V81" s="11">
        <v>135</v>
      </c>
      <c r="W81" s="11">
        <v>52</v>
      </c>
      <c r="X81" s="11">
        <v>1</v>
      </c>
      <c r="Y81" s="11">
        <f t="shared" si="20"/>
        <v>436</v>
      </c>
      <c r="Z81" s="11">
        <v>16</v>
      </c>
      <c r="AA81" s="11">
        <v>25</v>
      </c>
      <c r="AB81" s="11">
        <v>14</v>
      </c>
      <c r="AC81" s="11">
        <v>1</v>
      </c>
      <c r="AD81" s="11">
        <v>0</v>
      </c>
      <c r="AE81" s="11">
        <v>56</v>
      </c>
    </row>
    <row r="82" spans="1:31" x14ac:dyDescent="0.3">
      <c r="A82" s="13"/>
      <c r="B82" s="11"/>
      <c r="C82" s="11"/>
      <c r="D82" s="11"/>
      <c r="E82" s="11"/>
      <c r="F82" s="11"/>
      <c r="G82" s="11"/>
      <c r="H82" s="11"/>
      <c r="I82" s="11"/>
      <c r="J82" s="11"/>
      <c r="K82" s="11"/>
      <c r="L82" s="11"/>
      <c r="M82" s="12"/>
      <c r="N82" s="11"/>
      <c r="O82" s="11"/>
      <c r="P82" s="11"/>
      <c r="Q82" s="11"/>
      <c r="R82" s="11"/>
      <c r="S82" s="11"/>
      <c r="T82" s="11"/>
      <c r="U82" s="11"/>
      <c r="V82" s="11"/>
      <c r="W82" s="11"/>
      <c r="X82" s="11"/>
      <c r="Y82" s="11"/>
      <c r="Z82" s="11"/>
      <c r="AA82" s="11"/>
      <c r="AB82" s="11"/>
      <c r="AC82" s="11"/>
      <c r="AD82" s="11"/>
      <c r="AE82" s="11"/>
    </row>
    <row r="83" spans="1:31" ht="22.8" x14ac:dyDescent="0.3">
      <c r="A83" s="14" t="s">
        <v>102</v>
      </c>
      <c r="B83" s="11">
        <v>5926</v>
      </c>
      <c r="C83" s="11">
        <v>41992</v>
      </c>
      <c r="D83" s="11">
        <v>36643</v>
      </c>
      <c r="E83" s="11">
        <v>16255</v>
      </c>
      <c r="F83" s="11">
        <v>808</v>
      </c>
      <c r="G83" s="11">
        <v>101624</v>
      </c>
      <c r="H83" s="11">
        <v>5196</v>
      </c>
      <c r="I83" s="11">
        <v>38784</v>
      </c>
      <c r="J83" s="11">
        <v>35052</v>
      </c>
      <c r="K83" s="11">
        <v>15460</v>
      </c>
      <c r="L83" s="11">
        <v>771</v>
      </c>
      <c r="M83" s="12">
        <f t="shared" ref="M83:M91" si="21">SUM(H83:L83)</f>
        <v>95263</v>
      </c>
      <c r="N83" s="11">
        <v>222</v>
      </c>
      <c r="O83" s="11">
        <v>800</v>
      </c>
      <c r="P83" s="11">
        <v>345</v>
      </c>
      <c r="Q83" s="11">
        <v>213</v>
      </c>
      <c r="R83" s="11">
        <v>15</v>
      </c>
      <c r="S83" s="11">
        <f t="shared" ref="S83:S91" si="22">SUM(N83:R83)</f>
        <v>1595</v>
      </c>
      <c r="T83" s="11">
        <v>508</v>
      </c>
      <c r="U83" s="11">
        <v>2408</v>
      </c>
      <c r="V83" s="11">
        <v>1246</v>
      </c>
      <c r="W83" s="11">
        <v>582</v>
      </c>
      <c r="X83" s="11">
        <v>22</v>
      </c>
      <c r="Y83" s="11">
        <f t="shared" ref="Y83:Y91" si="23">SUM(T83:X83)</f>
        <v>4766</v>
      </c>
      <c r="Z83" s="11">
        <v>52</v>
      </c>
      <c r="AA83" s="11">
        <v>194</v>
      </c>
      <c r="AB83" s="11">
        <v>117</v>
      </c>
      <c r="AC83" s="11">
        <v>63</v>
      </c>
      <c r="AD83" s="11">
        <v>1</v>
      </c>
      <c r="AE83" s="11">
        <v>427</v>
      </c>
    </row>
    <row r="84" spans="1:31" ht="22.8" x14ac:dyDescent="0.3">
      <c r="A84" s="13" t="s">
        <v>103</v>
      </c>
      <c r="B84" s="11">
        <v>25</v>
      </c>
      <c r="C84" s="11">
        <v>635</v>
      </c>
      <c r="D84" s="11">
        <v>2793</v>
      </c>
      <c r="E84" s="11">
        <v>1036</v>
      </c>
      <c r="F84" s="11">
        <v>0</v>
      </c>
      <c r="G84" s="11">
        <v>4489</v>
      </c>
      <c r="H84" s="11">
        <v>22</v>
      </c>
      <c r="I84" s="11">
        <v>601</v>
      </c>
      <c r="J84" s="11">
        <v>2687</v>
      </c>
      <c r="K84" s="11">
        <v>1002</v>
      </c>
      <c r="L84" s="11">
        <v>0</v>
      </c>
      <c r="M84" s="12">
        <f t="shared" ref="M84:M89" si="24">SUM(H84:L84)</f>
        <v>4312</v>
      </c>
      <c r="N84" s="11">
        <v>0</v>
      </c>
      <c r="O84" s="11">
        <v>7</v>
      </c>
      <c r="P84" s="11">
        <v>29</v>
      </c>
      <c r="Q84" s="11">
        <v>9</v>
      </c>
      <c r="R84" s="11">
        <v>0</v>
      </c>
      <c r="S84" s="11">
        <f t="shared" ref="S84:S89" si="25">SUM(N84:R84)</f>
        <v>45</v>
      </c>
      <c r="T84" s="11">
        <v>3</v>
      </c>
      <c r="U84" s="11">
        <v>27</v>
      </c>
      <c r="V84" s="11">
        <v>77</v>
      </c>
      <c r="W84" s="11">
        <v>25</v>
      </c>
      <c r="X84" s="11">
        <v>0</v>
      </c>
      <c r="Y84" s="11">
        <f t="shared" ref="Y84:Y89" si="26">SUM(T84:X84)</f>
        <v>132</v>
      </c>
      <c r="Z84" s="11">
        <v>2</v>
      </c>
      <c r="AA84" s="11">
        <v>6</v>
      </c>
      <c r="AB84" s="11">
        <v>10</v>
      </c>
      <c r="AC84" s="11">
        <v>1</v>
      </c>
      <c r="AD84" s="11">
        <v>0</v>
      </c>
      <c r="AE84" s="11">
        <v>19</v>
      </c>
    </row>
    <row r="85" spans="1:31" x14ac:dyDescent="0.3">
      <c r="A85" s="13" t="s">
        <v>104</v>
      </c>
      <c r="B85" s="11">
        <v>4885</v>
      </c>
      <c r="C85" s="11">
        <v>24598</v>
      </c>
      <c r="D85" s="11">
        <v>3842</v>
      </c>
      <c r="E85" s="11">
        <v>1005</v>
      </c>
      <c r="F85" s="11">
        <v>75</v>
      </c>
      <c r="G85" s="11">
        <v>34405</v>
      </c>
      <c r="H85" s="11">
        <v>4298</v>
      </c>
      <c r="I85" s="11">
        <v>22634</v>
      </c>
      <c r="J85" s="11">
        <v>3594</v>
      </c>
      <c r="K85" s="11">
        <v>935</v>
      </c>
      <c r="L85" s="11">
        <v>71</v>
      </c>
      <c r="M85" s="12">
        <f t="shared" si="24"/>
        <v>31532</v>
      </c>
      <c r="N85" s="11">
        <v>195</v>
      </c>
      <c r="O85" s="11">
        <v>560</v>
      </c>
      <c r="P85" s="11">
        <v>59</v>
      </c>
      <c r="Q85" s="11">
        <v>19</v>
      </c>
      <c r="R85" s="11">
        <v>1</v>
      </c>
      <c r="S85" s="11">
        <f t="shared" si="25"/>
        <v>834</v>
      </c>
      <c r="T85" s="11">
        <v>392</v>
      </c>
      <c r="U85" s="11">
        <v>1404</v>
      </c>
      <c r="V85" s="11">
        <v>189</v>
      </c>
      <c r="W85" s="11">
        <v>51</v>
      </c>
      <c r="X85" s="11">
        <v>3</v>
      </c>
      <c r="Y85" s="11">
        <f t="shared" si="26"/>
        <v>2039</v>
      </c>
      <c r="Z85" s="11">
        <v>28</v>
      </c>
      <c r="AA85" s="11">
        <v>84</v>
      </c>
      <c r="AB85" s="11">
        <v>13</v>
      </c>
      <c r="AC85" s="11">
        <v>5</v>
      </c>
      <c r="AD85" s="11">
        <v>0</v>
      </c>
      <c r="AE85" s="11">
        <v>130</v>
      </c>
    </row>
    <row r="86" spans="1:31" x14ac:dyDescent="0.3">
      <c r="A86" s="13" t="s">
        <v>105</v>
      </c>
      <c r="B86" s="11">
        <v>68</v>
      </c>
      <c r="C86" s="11">
        <v>1721</v>
      </c>
      <c r="D86" s="11">
        <v>5401</v>
      </c>
      <c r="E86" s="11">
        <v>1963</v>
      </c>
      <c r="F86" s="11">
        <v>52</v>
      </c>
      <c r="G86" s="11">
        <v>9205</v>
      </c>
      <c r="H86" s="11">
        <v>50</v>
      </c>
      <c r="I86" s="11">
        <v>1610</v>
      </c>
      <c r="J86" s="11">
        <v>5204</v>
      </c>
      <c r="K86" s="11">
        <v>1919</v>
      </c>
      <c r="L86" s="11">
        <v>49</v>
      </c>
      <c r="M86" s="12">
        <f t="shared" si="24"/>
        <v>8832</v>
      </c>
      <c r="N86" s="11">
        <v>1</v>
      </c>
      <c r="O86" s="11">
        <v>14</v>
      </c>
      <c r="P86" s="11">
        <v>55</v>
      </c>
      <c r="Q86" s="11">
        <v>14</v>
      </c>
      <c r="R86" s="11">
        <v>0</v>
      </c>
      <c r="S86" s="11">
        <f t="shared" si="25"/>
        <v>84</v>
      </c>
      <c r="T86" s="11">
        <v>17</v>
      </c>
      <c r="U86" s="11">
        <v>97</v>
      </c>
      <c r="V86" s="11">
        <v>142</v>
      </c>
      <c r="W86" s="11">
        <v>30</v>
      </c>
      <c r="X86" s="11">
        <v>3</v>
      </c>
      <c r="Y86" s="11">
        <f t="shared" si="26"/>
        <v>289</v>
      </c>
      <c r="Z86" s="11">
        <v>10</v>
      </c>
      <c r="AA86" s="11">
        <v>11</v>
      </c>
      <c r="AB86" s="11">
        <v>14</v>
      </c>
      <c r="AC86" s="11">
        <v>3</v>
      </c>
      <c r="AD86" s="11">
        <v>0</v>
      </c>
      <c r="AE86" s="11">
        <v>38</v>
      </c>
    </row>
    <row r="87" spans="1:31" x14ac:dyDescent="0.3">
      <c r="A87" s="13" t="s">
        <v>106</v>
      </c>
      <c r="B87" s="11">
        <v>334</v>
      </c>
      <c r="C87" s="11">
        <v>3290</v>
      </c>
      <c r="D87" s="11">
        <v>1408</v>
      </c>
      <c r="E87" s="11">
        <v>208</v>
      </c>
      <c r="F87" s="11">
        <v>9</v>
      </c>
      <c r="G87" s="11">
        <v>5249</v>
      </c>
      <c r="H87" s="11">
        <v>292</v>
      </c>
      <c r="I87" s="11">
        <v>3050</v>
      </c>
      <c r="J87" s="11">
        <v>1297</v>
      </c>
      <c r="K87" s="11">
        <v>193</v>
      </c>
      <c r="L87" s="11">
        <v>8</v>
      </c>
      <c r="M87" s="12">
        <f t="shared" si="24"/>
        <v>4840</v>
      </c>
      <c r="N87" s="11">
        <v>6</v>
      </c>
      <c r="O87" s="11">
        <v>48</v>
      </c>
      <c r="P87" s="11">
        <v>23</v>
      </c>
      <c r="Q87" s="11">
        <v>6</v>
      </c>
      <c r="R87" s="11">
        <v>0</v>
      </c>
      <c r="S87" s="11">
        <f t="shared" si="25"/>
        <v>83</v>
      </c>
      <c r="T87" s="11">
        <v>36</v>
      </c>
      <c r="U87" s="11">
        <v>192</v>
      </c>
      <c r="V87" s="11">
        <v>88</v>
      </c>
      <c r="W87" s="11">
        <v>9</v>
      </c>
      <c r="X87" s="11">
        <v>1</v>
      </c>
      <c r="Y87" s="11">
        <f t="shared" si="26"/>
        <v>326</v>
      </c>
      <c r="Z87" s="11">
        <v>6</v>
      </c>
      <c r="AA87" s="11">
        <v>15</v>
      </c>
      <c r="AB87" s="11">
        <v>6</v>
      </c>
      <c r="AC87" s="11">
        <v>0</v>
      </c>
      <c r="AD87" s="11">
        <v>0</v>
      </c>
      <c r="AE87" s="11">
        <v>27</v>
      </c>
    </row>
    <row r="88" spans="1:31" x14ac:dyDescent="0.3">
      <c r="A88" s="13" t="s">
        <v>107</v>
      </c>
      <c r="B88" s="11">
        <v>402</v>
      </c>
      <c r="C88" s="11">
        <v>9355</v>
      </c>
      <c r="D88" s="11">
        <v>17933</v>
      </c>
      <c r="E88" s="11">
        <v>6993</v>
      </c>
      <c r="F88" s="11">
        <v>302</v>
      </c>
      <c r="G88" s="11">
        <v>34985</v>
      </c>
      <c r="H88" s="11">
        <v>363</v>
      </c>
      <c r="I88" s="11">
        <v>8744</v>
      </c>
      <c r="J88" s="11">
        <v>17259</v>
      </c>
      <c r="K88" s="11">
        <v>6698</v>
      </c>
      <c r="L88" s="11">
        <v>300</v>
      </c>
      <c r="M88" s="12">
        <f t="shared" si="24"/>
        <v>33364</v>
      </c>
      <c r="N88" s="11">
        <v>8</v>
      </c>
      <c r="O88" s="11">
        <v>103</v>
      </c>
      <c r="P88" s="11">
        <v>105</v>
      </c>
      <c r="Q88" s="11">
        <v>45</v>
      </c>
      <c r="R88" s="11">
        <v>0</v>
      </c>
      <c r="S88" s="11">
        <f t="shared" si="25"/>
        <v>261</v>
      </c>
      <c r="T88" s="11">
        <v>18</v>
      </c>
      <c r="U88" s="11">
        <v>496</v>
      </c>
      <c r="V88" s="11">
        <v>559</v>
      </c>
      <c r="W88" s="11">
        <v>248</v>
      </c>
      <c r="X88" s="11">
        <v>2</v>
      </c>
      <c r="Y88" s="11">
        <f t="shared" si="26"/>
        <v>1323</v>
      </c>
      <c r="Z88" s="11">
        <v>0</v>
      </c>
      <c r="AA88" s="11">
        <v>11</v>
      </c>
      <c r="AB88" s="11">
        <v>0</v>
      </c>
      <c r="AC88" s="11">
        <v>0</v>
      </c>
      <c r="AD88" s="11">
        <v>0</v>
      </c>
      <c r="AE88" s="11">
        <v>0</v>
      </c>
    </row>
    <row r="89" spans="1:31" x14ac:dyDescent="0.3">
      <c r="A89" s="13" t="s">
        <v>108</v>
      </c>
      <c r="B89" s="11">
        <v>6</v>
      </c>
      <c r="C89" s="11">
        <v>952</v>
      </c>
      <c r="D89" s="11">
        <v>3790</v>
      </c>
      <c r="E89" s="11">
        <v>585</v>
      </c>
      <c r="F89" s="11">
        <v>50</v>
      </c>
      <c r="G89" s="11">
        <v>5383</v>
      </c>
      <c r="H89" s="11">
        <v>5</v>
      </c>
      <c r="I89" s="11">
        <v>866</v>
      </c>
      <c r="J89" s="11">
        <v>3663</v>
      </c>
      <c r="K89" s="11">
        <v>547</v>
      </c>
      <c r="L89" s="11">
        <v>50</v>
      </c>
      <c r="M89" s="12">
        <f t="shared" si="24"/>
        <v>5131</v>
      </c>
      <c r="N89" s="11">
        <v>0</v>
      </c>
      <c r="O89" s="11">
        <v>13</v>
      </c>
      <c r="P89" s="11">
        <v>36</v>
      </c>
      <c r="Q89" s="11">
        <v>12</v>
      </c>
      <c r="R89" s="11">
        <v>0</v>
      </c>
      <c r="S89" s="11">
        <f t="shared" si="25"/>
        <v>61</v>
      </c>
      <c r="T89" s="11">
        <v>1</v>
      </c>
      <c r="U89" s="11">
        <v>73</v>
      </c>
      <c r="V89" s="11">
        <v>91</v>
      </c>
      <c r="W89" s="11">
        <v>26</v>
      </c>
      <c r="X89" s="11">
        <v>0</v>
      </c>
      <c r="Y89" s="11">
        <f t="shared" si="26"/>
        <v>191</v>
      </c>
      <c r="Z89" s="11">
        <v>0</v>
      </c>
      <c r="AA89" s="11">
        <v>5</v>
      </c>
      <c r="AB89" s="11">
        <v>7</v>
      </c>
      <c r="AC89" s="11">
        <v>2</v>
      </c>
      <c r="AD89" s="11">
        <v>0</v>
      </c>
      <c r="AE89" s="11">
        <v>14</v>
      </c>
    </row>
    <row r="90" spans="1:31" x14ac:dyDescent="0.3">
      <c r="A90" s="13"/>
      <c r="B90" s="11"/>
      <c r="C90" s="11"/>
      <c r="D90" s="11"/>
      <c r="E90" s="11"/>
      <c r="F90" s="11"/>
      <c r="G90" s="11"/>
      <c r="H90" s="11"/>
      <c r="I90" s="11"/>
      <c r="J90" s="11"/>
      <c r="K90" s="11"/>
      <c r="L90" s="11"/>
      <c r="M90" s="12"/>
      <c r="N90" s="11"/>
      <c r="O90" s="11"/>
      <c r="P90" s="11"/>
      <c r="Q90" s="11"/>
      <c r="R90" s="11"/>
      <c r="S90" s="11"/>
      <c r="T90" s="11"/>
      <c r="U90" s="11"/>
      <c r="V90" s="11"/>
      <c r="W90" s="11"/>
      <c r="X90" s="11"/>
      <c r="Y90" s="11"/>
      <c r="Z90" s="11"/>
      <c r="AA90" s="11"/>
      <c r="AB90" s="11"/>
      <c r="AC90" s="11"/>
      <c r="AD90" s="11"/>
      <c r="AE90" s="11"/>
    </row>
    <row r="91" spans="1:31" ht="22.8" x14ac:dyDescent="0.3">
      <c r="A91" s="14" t="s">
        <v>109</v>
      </c>
      <c r="B91" s="11">
        <v>943</v>
      </c>
      <c r="C91" s="11">
        <v>3057</v>
      </c>
      <c r="D91" s="11">
        <v>8828</v>
      </c>
      <c r="E91" s="11">
        <v>2736</v>
      </c>
      <c r="F91" s="11">
        <v>202</v>
      </c>
      <c r="G91" s="11">
        <v>15766</v>
      </c>
      <c r="H91" s="11">
        <v>737</v>
      </c>
      <c r="I91" s="11">
        <v>2494</v>
      </c>
      <c r="J91" s="11">
        <v>7676</v>
      </c>
      <c r="K91" s="11">
        <v>2454</v>
      </c>
      <c r="L91" s="11">
        <v>184</v>
      </c>
      <c r="M91" s="12">
        <f t="shared" si="21"/>
        <v>13545</v>
      </c>
      <c r="N91" s="11">
        <v>37</v>
      </c>
      <c r="O91" s="11">
        <v>122</v>
      </c>
      <c r="P91" s="11">
        <v>229</v>
      </c>
      <c r="Q91" s="11">
        <v>67</v>
      </c>
      <c r="R91" s="11">
        <v>4</v>
      </c>
      <c r="S91" s="11">
        <f t="shared" si="22"/>
        <v>459</v>
      </c>
      <c r="T91" s="11">
        <v>169</v>
      </c>
      <c r="U91" s="11">
        <v>441</v>
      </c>
      <c r="V91" s="11">
        <v>923</v>
      </c>
      <c r="W91" s="11">
        <v>215</v>
      </c>
      <c r="X91" s="11">
        <v>14</v>
      </c>
      <c r="Y91" s="11">
        <f t="shared" si="23"/>
        <v>1762</v>
      </c>
      <c r="Z91" s="11">
        <v>39</v>
      </c>
      <c r="AA91" s="11">
        <v>56</v>
      </c>
      <c r="AB91" s="11">
        <v>109</v>
      </c>
      <c r="AC91" s="11">
        <v>25</v>
      </c>
      <c r="AD91" s="11">
        <v>1</v>
      </c>
      <c r="AE91" s="11">
        <v>230</v>
      </c>
    </row>
    <row r="92" spans="1:31" x14ac:dyDescent="0.3">
      <c r="A92" s="13" t="s">
        <v>110</v>
      </c>
      <c r="B92" s="11">
        <v>184</v>
      </c>
      <c r="C92" s="11">
        <v>566</v>
      </c>
      <c r="D92" s="11">
        <v>1266</v>
      </c>
      <c r="E92" s="11">
        <v>355</v>
      </c>
      <c r="F92" s="11">
        <v>20</v>
      </c>
      <c r="G92" s="11">
        <v>2391</v>
      </c>
      <c r="H92" s="11">
        <v>149</v>
      </c>
      <c r="I92" s="11">
        <v>489</v>
      </c>
      <c r="J92" s="11">
        <v>1160</v>
      </c>
      <c r="K92" s="11">
        <v>321</v>
      </c>
      <c r="L92" s="11">
        <v>20</v>
      </c>
      <c r="M92" s="12">
        <f>SUM(H92:L92)</f>
        <v>2139</v>
      </c>
      <c r="N92" s="11">
        <v>14</v>
      </c>
      <c r="O92" s="11">
        <v>24</v>
      </c>
      <c r="P92" s="11">
        <v>29</v>
      </c>
      <c r="Q92" s="11">
        <v>10</v>
      </c>
      <c r="R92" s="11">
        <v>0</v>
      </c>
      <c r="S92" s="11">
        <f>SUM(N92:R92)</f>
        <v>77</v>
      </c>
      <c r="T92" s="11">
        <v>21</v>
      </c>
      <c r="U92" s="11">
        <v>53</v>
      </c>
      <c r="V92" s="11">
        <v>77</v>
      </c>
      <c r="W92" s="11">
        <v>24</v>
      </c>
      <c r="X92" s="11">
        <v>0</v>
      </c>
      <c r="Y92" s="11">
        <f>SUM(T92:X92)</f>
        <v>175</v>
      </c>
      <c r="Z92" s="11">
        <v>4</v>
      </c>
      <c r="AA92" s="11">
        <v>5</v>
      </c>
      <c r="AB92" s="11">
        <v>14</v>
      </c>
      <c r="AC92" s="11">
        <v>3</v>
      </c>
      <c r="AD92" s="11">
        <v>0</v>
      </c>
      <c r="AE92" s="11">
        <v>26</v>
      </c>
    </row>
    <row r="93" spans="1:31" ht="22.8" x14ac:dyDescent="0.3">
      <c r="A93" s="13" t="s">
        <v>111</v>
      </c>
      <c r="B93" s="11">
        <v>18</v>
      </c>
      <c r="C93" s="11">
        <v>164</v>
      </c>
      <c r="D93" s="11">
        <v>637</v>
      </c>
      <c r="E93" s="11">
        <v>428</v>
      </c>
      <c r="F93" s="11">
        <v>16</v>
      </c>
      <c r="G93" s="11">
        <v>1263</v>
      </c>
      <c r="H93" s="11">
        <v>10</v>
      </c>
      <c r="I93" s="11">
        <v>132</v>
      </c>
      <c r="J93" s="11">
        <v>537</v>
      </c>
      <c r="K93" s="11">
        <v>379</v>
      </c>
      <c r="L93" s="11">
        <v>15</v>
      </c>
      <c r="M93" s="12">
        <f>SUM(H93:L93)</f>
        <v>1073</v>
      </c>
      <c r="N93" s="11">
        <v>3</v>
      </c>
      <c r="O93" s="11">
        <v>6</v>
      </c>
      <c r="P93" s="11">
        <v>23</v>
      </c>
      <c r="Q93" s="11">
        <v>10</v>
      </c>
      <c r="R93" s="11">
        <v>0</v>
      </c>
      <c r="S93" s="11">
        <f>SUM(N93:R93)</f>
        <v>42</v>
      </c>
      <c r="T93" s="11">
        <v>5</v>
      </c>
      <c r="U93" s="11">
        <v>26</v>
      </c>
      <c r="V93" s="11">
        <v>77</v>
      </c>
      <c r="W93" s="11">
        <v>39</v>
      </c>
      <c r="X93" s="11">
        <v>1</v>
      </c>
      <c r="Y93" s="11">
        <f>SUM(T93:X93)</f>
        <v>148</v>
      </c>
      <c r="Z93" s="11">
        <v>1</v>
      </c>
      <c r="AA93" s="11">
        <v>5</v>
      </c>
      <c r="AB93" s="11">
        <v>5</v>
      </c>
      <c r="AC93" s="11">
        <v>3</v>
      </c>
      <c r="AD93" s="11">
        <v>0</v>
      </c>
      <c r="AE93" s="11">
        <v>15</v>
      </c>
    </row>
    <row r="94" spans="1:31" ht="22.8" x14ac:dyDescent="0.3">
      <c r="A94" s="13" t="s">
        <v>112</v>
      </c>
      <c r="B94" s="11">
        <v>225</v>
      </c>
      <c r="C94" s="11">
        <v>397</v>
      </c>
      <c r="D94" s="11">
        <v>1437</v>
      </c>
      <c r="E94" s="11">
        <v>196</v>
      </c>
      <c r="F94" s="11">
        <v>7</v>
      </c>
      <c r="G94" s="11">
        <v>2262</v>
      </c>
      <c r="H94" s="11">
        <v>191</v>
      </c>
      <c r="I94" s="11">
        <v>353</v>
      </c>
      <c r="J94" s="11">
        <v>1338</v>
      </c>
      <c r="K94" s="11">
        <v>174</v>
      </c>
      <c r="L94" s="11">
        <v>6</v>
      </c>
      <c r="M94" s="12">
        <f>SUM(H94:L94)</f>
        <v>2062</v>
      </c>
      <c r="N94" s="11">
        <v>3</v>
      </c>
      <c r="O94" s="11">
        <v>5</v>
      </c>
      <c r="P94" s="11">
        <v>26</v>
      </c>
      <c r="Q94" s="11">
        <v>2</v>
      </c>
      <c r="R94" s="11">
        <v>0</v>
      </c>
      <c r="S94" s="11">
        <f>SUM(N94:R94)</f>
        <v>36</v>
      </c>
      <c r="T94" s="11">
        <v>31</v>
      </c>
      <c r="U94" s="11">
        <v>39</v>
      </c>
      <c r="V94" s="11">
        <v>73</v>
      </c>
      <c r="W94" s="11">
        <v>20</v>
      </c>
      <c r="X94" s="11">
        <v>1</v>
      </c>
      <c r="Y94" s="11">
        <f>SUM(T94:X94)</f>
        <v>164</v>
      </c>
      <c r="Z94" s="11">
        <v>5</v>
      </c>
      <c r="AA94" s="11">
        <v>7</v>
      </c>
      <c r="AB94" s="11">
        <v>6</v>
      </c>
      <c r="AC94" s="11">
        <v>0</v>
      </c>
      <c r="AD94" s="11">
        <v>0</v>
      </c>
      <c r="AE94" s="11">
        <v>18</v>
      </c>
    </row>
    <row r="95" spans="1:31" ht="22.8" x14ac:dyDescent="0.3">
      <c r="A95" s="13" t="s">
        <v>113</v>
      </c>
      <c r="B95" s="11">
        <v>58</v>
      </c>
      <c r="C95" s="11">
        <v>290</v>
      </c>
      <c r="D95" s="11">
        <v>1073</v>
      </c>
      <c r="E95" s="11">
        <v>107</v>
      </c>
      <c r="F95" s="11">
        <v>10</v>
      </c>
      <c r="G95" s="11">
        <v>1538</v>
      </c>
      <c r="H95" s="11">
        <v>37</v>
      </c>
      <c r="I95" s="11">
        <v>204</v>
      </c>
      <c r="J95" s="11">
        <v>896</v>
      </c>
      <c r="K95" s="11">
        <v>96</v>
      </c>
      <c r="L95" s="11">
        <v>9</v>
      </c>
      <c r="M95" s="12">
        <f>SUM(H95:L95)</f>
        <v>1242</v>
      </c>
      <c r="N95" s="11">
        <v>3</v>
      </c>
      <c r="O95" s="11">
        <v>22</v>
      </c>
      <c r="P95" s="11">
        <v>26</v>
      </c>
      <c r="Q95" s="11">
        <v>4</v>
      </c>
      <c r="R95" s="11">
        <v>0</v>
      </c>
      <c r="S95" s="11">
        <f>SUM(N95:R95)</f>
        <v>55</v>
      </c>
      <c r="T95" s="11">
        <v>18</v>
      </c>
      <c r="U95" s="11">
        <v>64</v>
      </c>
      <c r="V95" s="11">
        <v>151</v>
      </c>
      <c r="W95" s="11">
        <v>7</v>
      </c>
      <c r="X95" s="11">
        <v>1</v>
      </c>
      <c r="Y95" s="11">
        <f>SUM(T95:X95)</f>
        <v>241</v>
      </c>
      <c r="Z95" s="11">
        <v>6</v>
      </c>
      <c r="AA95" s="11">
        <v>6</v>
      </c>
      <c r="AB95" s="11">
        <v>22</v>
      </c>
      <c r="AC95" s="11">
        <v>0</v>
      </c>
      <c r="AD95" s="11">
        <v>0</v>
      </c>
      <c r="AE95" s="11">
        <v>34</v>
      </c>
    </row>
    <row r="96" spans="1:31" x14ac:dyDescent="0.3">
      <c r="A96" s="13" t="s">
        <v>114</v>
      </c>
      <c r="B96" s="11">
        <v>69</v>
      </c>
      <c r="C96" s="11">
        <v>541</v>
      </c>
      <c r="D96" s="11">
        <v>1024</v>
      </c>
      <c r="E96" s="11">
        <v>120</v>
      </c>
      <c r="F96" s="11">
        <v>9</v>
      </c>
      <c r="G96" s="11">
        <v>1763</v>
      </c>
      <c r="H96" s="11">
        <v>55</v>
      </c>
      <c r="I96" s="11">
        <v>415</v>
      </c>
      <c r="J96" s="11">
        <v>897</v>
      </c>
      <c r="K96" s="11">
        <v>106</v>
      </c>
      <c r="L96" s="11">
        <v>8</v>
      </c>
      <c r="M96" s="12">
        <f>SUM(H96:L96)</f>
        <v>1481</v>
      </c>
      <c r="N96" s="11">
        <v>1</v>
      </c>
      <c r="O96" s="11">
        <v>23</v>
      </c>
      <c r="P96" s="11">
        <v>37</v>
      </c>
      <c r="Q96" s="11">
        <v>4</v>
      </c>
      <c r="R96" s="11">
        <v>1</v>
      </c>
      <c r="S96" s="11">
        <f>SUM(N96:R96)</f>
        <v>66</v>
      </c>
      <c r="T96" s="11">
        <v>13</v>
      </c>
      <c r="U96" s="11">
        <v>103</v>
      </c>
      <c r="V96" s="11">
        <v>90</v>
      </c>
      <c r="W96" s="11">
        <v>10</v>
      </c>
      <c r="X96" s="11">
        <v>0</v>
      </c>
      <c r="Y96" s="11">
        <f>SUM(T96:X96)</f>
        <v>216</v>
      </c>
      <c r="Z96" s="11">
        <v>3</v>
      </c>
      <c r="AA96" s="11">
        <v>11</v>
      </c>
      <c r="AB96" s="11">
        <v>6</v>
      </c>
      <c r="AC96" s="11">
        <v>0</v>
      </c>
      <c r="AD96" s="11">
        <v>0</v>
      </c>
      <c r="AE96" s="11">
        <v>20</v>
      </c>
    </row>
    <row r="97" spans="1:31" x14ac:dyDescent="0.3">
      <c r="A97" s="13"/>
      <c r="B97" s="11"/>
      <c r="C97" s="11"/>
      <c r="D97" s="11"/>
      <c r="E97" s="11"/>
      <c r="F97" s="11"/>
      <c r="G97" s="11"/>
      <c r="H97" s="11"/>
      <c r="I97" s="11"/>
      <c r="J97" s="11"/>
      <c r="K97" s="11"/>
      <c r="L97" s="11"/>
      <c r="M97" s="12"/>
      <c r="N97" s="11"/>
      <c r="O97" s="11"/>
      <c r="P97" s="11"/>
      <c r="Q97" s="11"/>
      <c r="R97" s="11"/>
      <c r="S97" s="11"/>
      <c r="T97" s="11"/>
      <c r="U97" s="11"/>
      <c r="V97" s="11"/>
      <c r="W97" s="11"/>
      <c r="X97" s="11"/>
      <c r="Y97" s="11"/>
      <c r="Z97" s="11"/>
      <c r="AA97" s="11"/>
      <c r="AB97" s="11"/>
      <c r="AC97" s="11"/>
      <c r="AD97" s="11"/>
      <c r="AE97" s="11"/>
    </row>
    <row r="98" spans="1:31" ht="22.8" x14ac:dyDescent="0.3">
      <c r="A98" s="14" t="s">
        <v>115</v>
      </c>
      <c r="B98" s="11">
        <v>654</v>
      </c>
      <c r="C98" s="11">
        <v>14143</v>
      </c>
      <c r="D98" s="11">
        <v>4971</v>
      </c>
      <c r="E98" s="11">
        <v>563</v>
      </c>
      <c r="F98" s="11">
        <v>0</v>
      </c>
      <c r="G98" s="11">
        <v>20331</v>
      </c>
      <c r="H98" s="11">
        <v>603</v>
      </c>
      <c r="I98" s="11">
        <v>13497</v>
      </c>
      <c r="J98" s="11">
        <v>4769</v>
      </c>
      <c r="K98" s="11">
        <v>543</v>
      </c>
      <c r="L98" s="11">
        <v>0</v>
      </c>
      <c r="M98" s="12">
        <v>19412</v>
      </c>
      <c r="N98" s="11">
        <v>36</v>
      </c>
      <c r="O98" s="11">
        <v>429</v>
      </c>
      <c r="P98" s="11">
        <v>144</v>
      </c>
      <c r="Q98" s="11">
        <v>17</v>
      </c>
      <c r="R98" s="11">
        <v>0</v>
      </c>
      <c r="S98" s="11">
        <v>626</v>
      </c>
      <c r="T98" s="11">
        <v>14</v>
      </c>
      <c r="U98" s="11">
        <v>190</v>
      </c>
      <c r="V98" s="11">
        <v>53</v>
      </c>
      <c r="W98" s="11">
        <v>1</v>
      </c>
      <c r="X98" s="11">
        <v>0</v>
      </c>
      <c r="Y98" s="11">
        <v>258</v>
      </c>
      <c r="Z98" s="11">
        <v>2</v>
      </c>
      <c r="AA98" s="11">
        <v>18</v>
      </c>
      <c r="AB98" s="11">
        <v>3</v>
      </c>
      <c r="AC98" s="11">
        <v>0</v>
      </c>
      <c r="AD98" s="11">
        <v>0</v>
      </c>
      <c r="AE98" s="11">
        <v>23</v>
      </c>
    </row>
    <row r="99" spans="1:31" x14ac:dyDescent="0.3">
      <c r="A99" s="13" t="s">
        <v>116</v>
      </c>
      <c r="B99" s="11">
        <v>33</v>
      </c>
      <c r="C99" s="11">
        <v>381</v>
      </c>
      <c r="D99" s="11">
        <v>130</v>
      </c>
      <c r="E99" s="11">
        <v>15</v>
      </c>
      <c r="F99" s="11">
        <v>0</v>
      </c>
      <c r="G99" s="11">
        <v>559</v>
      </c>
      <c r="H99" s="11">
        <v>0</v>
      </c>
      <c r="I99" s="11">
        <v>0</v>
      </c>
      <c r="J99" s="11">
        <v>0</v>
      </c>
      <c r="K99" s="11">
        <v>0</v>
      </c>
      <c r="L99" s="11">
        <v>0</v>
      </c>
      <c r="M99" s="12">
        <f t="shared" ref="M99:M111" si="27">SUM(H99:L99)</f>
        <v>0</v>
      </c>
      <c r="N99" s="11">
        <v>33</v>
      </c>
      <c r="O99" s="11">
        <v>381</v>
      </c>
      <c r="P99" s="11">
        <v>130</v>
      </c>
      <c r="Q99" s="11">
        <v>15</v>
      </c>
      <c r="R99" s="11">
        <v>0</v>
      </c>
      <c r="S99" s="11">
        <f t="shared" ref="S99:S111" si="28">SUM(N99:R99)</f>
        <v>559</v>
      </c>
      <c r="T99" s="11">
        <v>0</v>
      </c>
      <c r="U99" s="11">
        <v>0</v>
      </c>
      <c r="V99" s="11">
        <v>0</v>
      </c>
      <c r="W99" s="11">
        <v>0</v>
      </c>
      <c r="X99" s="11">
        <v>0</v>
      </c>
      <c r="Y99" s="11">
        <f t="shared" ref="Y99:Y111" si="29">SUM(T99:X99)</f>
        <v>0</v>
      </c>
      <c r="Z99" s="11">
        <v>0</v>
      </c>
      <c r="AA99" s="11">
        <v>0</v>
      </c>
      <c r="AB99" s="11">
        <v>0</v>
      </c>
      <c r="AC99" s="11">
        <v>0</v>
      </c>
      <c r="AD99" s="11">
        <v>0</v>
      </c>
      <c r="AE99" s="11">
        <v>0</v>
      </c>
    </row>
    <row r="100" spans="1:31" x14ac:dyDescent="0.3">
      <c r="A100" s="13" t="s">
        <v>117</v>
      </c>
      <c r="B100" s="11">
        <v>34</v>
      </c>
      <c r="C100" s="11">
        <v>404</v>
      </c>
      <c r="D100" s="11">
        <v>125</v>
      </c>
      <c r="E100" s="11">
        <v>10</v>
      </c>
      <c r="F100" s="11">
        <v>0</v>
      </c>
      <c r="G100" s="11">
        <v>573</v>
      </c>
      <c r="H100" s="11">
        <v>34</v>
      </c>
      <c r="I100" s="11">
        <v>402</v>
      </c>
      <c r="J100" s="11">
        <v>121</v>
      </c>
      <c r="K100" s="11">
        <v>10</v>
      </c>
      <c r="L100" s="11">
        <v>0</v>
      </c>
      <c r="M100" s="12">
        <f t="shared" si="27"/>
        <v>567</v>
      </c>
      <c r="N100" s="11">
        <v>0</v>
      </c>
      <c r="O100" s="11">
        <v>0</v>
      </c>
      <c r="P100" s="11">
        <v>0</v>
      </c>
      <c r="Q100" s="11">
        <v>0</v>
      </c>
      <c r="R100" s="11">
        <v>0</v>
      </c>
      <c r="S100" s="11">
        <f t="shared" si="28"/>
        <v>0</v>
      </c>
      <c r="T100" s="11">
        <v>0</v>
      </c>
      <c r="U100" s="11">
        <v>2</v>
      </c>
      <c r="V100" s="11">
        <v>2</v>
      </c>
      <c r="W100" s="11">
        <v>0</v>
      </c>
      <c r="X100" s="11">
        <v>0</v>
      </c>
      <c r="Y100" s="11">
        <f t="shared" si="29"/>
        <v>4</v>
      </c>
      <c r="Z100" s="11">
        <v>0</v>
      </c>
      <c r="AA100" s="11">
        <v>0</v>
      </c>
      <c r="AB100" s="11">
        <v>0</v>
      </c>
      <c r="AC100" s="11">
        <v>0</v>
      </c>
      <c r="AD100" s="11">
        <v>0</v>
      </c>
      <c r="AE100" s="11">
        <v>0</v>
      </c>
    </row>
    <row r="101" spans="1:31" x14ac:dyDescent="0.3">
      <c r="A101" s="13" t="s">
        <v>118</v>
      </c>
      <c r="B101" s="11">
        <v>17</v>
      </c>
      <c r="C101" s="11">
        <v>613</v>
      </c>
      <c r="D101" s="11">
        <v>176</v>
      </c>
      <c r="E101" s="11">
        <v>27</v>
      </c>
      <c r="F101" s="11">
        <v>0</v>
      </c>
      <c r="G101" s="11">
        <v>833</v>
      </c>
      <c r="H101" s="11">
        <v>17</v>
      </c>
      <c r="I101" s="11">
        <v>600</v>
      </c>
      <c r="J101" s="11">
        <v>173</v>
      </c>
      <c r="K101" s="11">
        <v>27</v>
      </c>
      <c r="L101" s="11">
        <v>0</v>
      </c>
      <c r="M101" s="12">
        <f t="shared" si="27"/>
        <v>817</v>
      </c>
      <c r="N101" s="11">
        <v>0</v>
      </c>
      <c r="O101" s="11">
        <v>3</v>
      </c>
      <c r="P101" s="11">
        <v>0</v>
      </c>
      <c r="Q101" s="11">
        <v>0</v>
      </c>
      <c r="R101" s="11">
        <v>0</v>
      </c>
      <c r="S101" s="11">
        <f t="shared" si="28"/>
        <v>3</v>
      </c>
      <c r="T101" s="11">
        <v>0</v>
      </c>
      <c r="U101" s="11">
        <v>10</v>
      </c>
      <c r="V101" s="11">
        <v>3</v>
      </c>
      <c r="W101" s="11">
        <v>0</v>
      </c>
      <c r="X101" s="11">
        <v>0</v>
      </c>
      <c r="Y101" s="11">
        <f t="shared" si="29"/>
        <v>13</v>
      </c>
      <c r="Z101" s="11">
        <v>0</v>
      </c>
      <c r="AA101" s="11">
        <v>0</v>
      </c>
      <c r="AB101" s="11">
        <v>0</v>
      </c>
      <c r="AC101" s="11">
        <v>0</v>
      </c>
      <c r="AD101" s="11">
        <v>0</v>
      </c>
      <c r="AE101" s="11">
        <v>0</v>
      </c>
    </row>
    <row r="102" spans="1:31" x14ac:dyDescent="0.3">
      <c r="A102" s="13" t="s">
        <v>119</v>
      </c>
      <c r="B102" s="11">
        <v>13</v>
      </c>
      <c r="C102" s="11">
        <v>434</v>
      </c>
      <c r="D102" s="11">
        <v>131</v>
      </c>
      <c r="E102" s="11">
        <v>14</v>
      </c>
      <c r="F102" s="11">
        <v>0</v>
      </c>
      <c r="G102" s="11">
        <v>592</v>
      </c>
      <c r="H102" s="11">
        <v>13</v>
      </c>
      <c r="I102" s="11">
        <v>428</v>
      </c>
      <c r="J102" s="11">
        <v>128</v>
      </c>
      <c r="K102" s="11">
        <v>14</v>
      </c>
      <c r="L102" s="11">
        <v>0</v>
      </c>
      <c r="M102" s="12">
        <f t="shared" si="27"/>
        <v>583</v>
      </c>
      <c r="N102" s="11">
        <v>0</v>
      </c>
      <c r="O102" s="11">
        <v>1</v>
      </c>
      <c r="P102" s="11">
        <v>3</v>
      </c>
      <c r="Q102" s="11">
        <v>0</v>
      </c>
      <c r="R102" s="11">
        <v>0</v>
      </c>
      <c r="S102" s="11">
        <f t="shared" si="28"/>
        <v>4</v>
      </c>
      <c r="T102" s="11">
        <v>0</v>
      </c>
      <c r="U102" s="11">
        <v>5</v>
      </c>
      <c r="V102" s="11">
        <v>0</v>
      </c>
      <c r="W102" s="11">
        <v>0</v>
      </c>
      <c r="X102" s="11">
        <v>0</v>
      </c>
      <c r="Y102" s="11">
        <f t="shared" si="29"/>
        <v>5</v>
      </c>
      <c r="Z102" s="11">
        <v>0</v>
      </c>
      <c r="AA102" s="11">
        <v>1</v>
      </c>
      <c r="AB102" s="11">
        <v>0</v>
      </c>
      <c r="AC102" s="11">
        <v>0</v>
      </c>
      <c r="AD102" s="11">
        <v>0</v>
      </c>
      <c r="AE102" s="11">
        <v>1</v>
      </c>
    </row>
    <row r="103" spans="1:31" x14ac:dyDescent="0.3">
      <c r="A103" s="13" t="s">
        <v>120</v>
      </c>
      <c r="B103" s="11">
        <v>12</v>
      </c>
      <c r="C103" s="11">
        <v>420</v>
      </c>
      <c r="D103" s="11">
        <v>148</v>
      </c>
      <c r="E103" s="11">
        <v>12</v>
      </c>
      <c r="F103" s="11">
        <v>0</v>
      </c>
      <c r="G103" s="11">
        <v>592</v>
      </c>
      <c r="H103" s="11">
        <v>12</v>
      </c>
      <c r="I103" s="11">
        <v>402</v>
      </c>
      <c r="J103" s="11">
        <v>146</v>
      </c>
      <c r="K103" s="11">
        <v>12</v>
      </c>
      <c r="L103" s="11">
        <v>0</v>
      </c>
      <c r="M103" s="12">
        <f t="shared" si="27"/>
        <v>572</v>
      </c>
      <c r="N103" s="11">
        <v>0</v>
      </c>
      <c r="O103" s="11">
        <v>4</v>
      </c>
      <c r="P103" s="11">
        <v>0</v>
      </c>
      <c r="Q103" s="11">
        <v>0</v>
      </c>
      <c r="R103" s="11">
        <v>0</v>
      </c>
      <c r="S103" s="11">
        <f t="shared" si="28"/>
        <v>4</v>
      </c>
      <c r="T103" s="11">
        <v>0</v>
      </c>
      <c r="U103" s="11">
        <v>14</v>
      </c>
      <c r="V103" s="11">
        <v>2</v>
      </c>
      <c r="W103" s="11">
        <v>0</v>
      </c>
      <c r="X103" s="11">
        <v>0</v>
      </c>
      <c r="Y103" s="11">
        <f t="shared" si="29"/>
        <v>16</v>
      </c>
      <c r="Z103" s="11">
        <v>0</v>
      </c>
      <c r="AA103" s="11">
        <v>0</v>
      </c>
      <c r="AB103" s="11">
        <v>0</v>
      </c>
      <c r="AC103" s="11">
        <v>0</v>
      </c>
      <c r="AD103" s="11">
        <v>0</v>
      </c>
      <c r="AE103" s="11">
        <v>0</v>
      </c>
    </row>
    <row r="104" spans="1:31" x14ac:dyDescent="0.3">
      <c r="A104" s="13" t="s">
        <v>121</v>
      </c>
      <c r="B104" s="11">
        <v>40</v>
      </c>
      <c r="C104" s="11">
        <v>388</v>
      </c>
      <c r="D104" s="11">
        <v>109</v>
      </c>
      <c r="E104" s="11">
        <v>17</v>
      </c>
      <c r="F104" s="11">
        <v>0</v>
      </c>
      <c r="G104" s="11">
        <v>554</v>
      </c>
      <c r="H104" s="11">
        <v>38</v>
      </c>
      <c r="I104" s="11">
        <v>378</v>
      </c>
      <c r="J104" s="11">
        <v>109</v>
      </c>
      <c r="K104" s="11">
        <v>17</v>
      </c>
      <c r="L104" s="11">
        <v>0</v>
      </c>
      <c r="M104" s="12">
        <f t="shared" si="27"/>
        <v>542</v>
      </c>
      <c r="N104" s="11">
        <v>0</v>
      </c>
      <c r="O104" s="11">
        <v>3</v>
      </c>
      <c r="P104" s="11">
        <v>0</v>
      </c>
      <c r="Q104" s="11">
        <v>0</v>
      </c>
      <c r="R104" s="11">
        <v>0</v>
      </c>
      <c r="S104" s="11">
        <f t="shared" si="28"/>
        <v>3</v>
      </c>
      <c r="T104" s="11">
        <v>2</v>
      </c>
      <c r="U104" s="11">
        <v>7</v>
      </c>
      <c r="V104" s="11">
        <v>0</v>
      </c>
      <c r="W104" s="11">
        <v>0</v>
      </c>
      <c r="X104" s="11">
        <v>0</v>
      </c>
      <c r="Y104" s="11">
        <f t="shared" si="29"/>
        <v>9</v>
      </c>
      <c r="Z104" s="11">
        <v>0</v>
      </c>
      <c r="AA104" s="11">
        <v>3</v>
      </c>
      <c r="AB104" s="11">
        <v>0</v>
      </c>
      <c r="AC104" s="11">
        <v>0</v>
      </c>
      <c r="AD104" s="11">
        <v>0</v>
      </c>
      <c r="AE104" s="11">
        <v>3</v>
      </c>
    </row>
    <row r="105" spans="1:31" x14ac:dyDescent="0.3">
      <c r="A105" s="13" t="s">
        <v>122</v>
      </c>
      <c r="B105" s="11">
        <v>34</v>
      </c>
      <c r="C105" s="11">
        <v>376</v>
      </c>
      <c r="D105" s="11">
        <v>129</v>
      </c>
      <c r="E105" s="11">
        <v>14</v>
      </c>
      <c r="F105" s="11">
        <v>0</v>
      </c>
      <c r="G105" s="11">
        <v>553</v>
      </c>
      <c r="H105" s="11">
        <v>34</v>
      </c>
      <c r="I105" s="11">
        <v>372</v>
      </c>
      <c r="J105" s="11">
        <v>129</v>
      </c>
      <c r="K105" s="11">
        <v>13</v>
      </c>
      <c r="L105" s="11">
        <v>0</v>
      </c>
      <c r="M105" s="12">
        <f t="shared" si="27"/>
        <v>548</v>
      </c>
      <c r="N105" s="11">
        <v>0</v>
      </c>
      <c r="O105" s="11">
        <v>0</v>
      </c>
      <c r="P105" s="11">
        <v>0</v>
      </c>
      <c r="Q105" s="11">
        <v>0</v>
      </c>
      <c r="R105" s="11">
        <v>0</v>
      </c>
      <c r="S105" s="11">
        <f t="shared" si="28"/>
        <v>0</v>
      </c>
      <c r="T105" s="11">
        <v>0</v>
      </c>
      <c r="U105" s="11">
        <v>4</v>
      </c>
      <c r="V105" s="11">
        <v>0</v>
      </c>
      <c r="W105" s="11">
        <v>1</v>
      </c>
      <c r="X105" s="11">
        <v>0</v>
      </c>
      <c r="Y105" s="11">
        <f t="shared" si="29"/>
        <v>5</v>
      </c>
      <c r="Z105" s="11">
        <v>0</v>
      </c>
      <c r="AA105" s="11">
        <v>2</v>
      </c>
      <c r="AB105" s="11">
        <v>0</v>
      </c>
      <c r="AC105" s="11">
        <v>0</v>
      </c>
      <c r="AD105" s="11">
        <v>0</v>
      </c>
      <c r="AE105" s="11">
        <v>2</v>
      </c>
    </row>
    <row r="106" spans="1:31" x14ac:dyDescent="0.3">
      <c r="A106" s="13" t="s">
        <v>123</v>
      </c>
      <c r="B106" s="11">
        <v>99</v>
      </c>
      <c r="C106" s="11">
        <v>347</v>
      </c>
      <c r="D106" s="11">
        <v>135</v>
      </c>
      <c r="E106" s="11">
        <v>18</v>
      </c>
      <c r="F106" s="11">
        <v>0</v>
      </c>
      <c r="G106" s="11">
        <v>599</v>
      </c>
      <c r="H106" s="11">
        <v>97</v>
      </c>
      <c r="I106" s="11">
        <v>337</v>
      </c>
      <c r="J106" s="11">
        <v>134</v>
      </c>
      <c r="K106" s="11">
        <v>18</v>
      </c>
      <c r="L106" s="11">
        <v>0</v>
      </c>
      <c r="M106" s="12">
        <f t="shared" si="27"/>
        <v>586</v>
      </c>
      <c r="N106" s="11">
        <v>0</v>
      </c>
      <c r="O106" s="11">
        <v>2</v>
      </c>
      <c r="P106" s="11">
        <v>0</v>
      </c>
      <c r="Q106" s="11">
        <v>0</v>
      </c>
      <c r="R106" s="11">
        <v>0</v>
      </c>
      <c r="S106" s="11">
        <f t="shared" si="28"/>
        <v>2</v>
      </c>
      <c r="T106" s="11">
        <v>2</v>
      </c>
      <c r="U106" s="11">
        <v>7</v>
      </c>
      <c r="V106" s="11">
        <v>1</v>
      </c>
      <c r="W106" s="11">
        <v>0</v>
      </c>
      <c r="X106" s="11">
        <v>0</v>
      </c>
      <c r="Y106" s="11">
        <f t="shared" si="29"/>
        <v>10</v>
      </c>
      <c r="Z106" s="11">
        <v>0</v>
      </c>
      <c r="AA106" s="11">
        <v>0</v>
      </c>
      <c r="AB106" s="11">
        <v>0</v>
      </c>
      <c r="AC106" s="11">
        <v>0</v>
      </c>
      <c r="AD106" s="11">
        <v>0</v>
      </c>
      <c r="AE106" s="11">
        <v>0</v>
      </c>
    </row>
    <row r="107" spans="1:31" x14ac:dyDescent="0.3">
      <c r="A107" s="13" t="s">
        <v>124</v>
      </c>
      <c r="B107" s="11">
        <v>15</v>
      </c>
      <c r="C107" s="11">
        <v>513</v>
      </c>
      <c r="D107" s="11">
        <v>186</v>
      </c>
      <c r="E107" s="11">
        <v>20</v>
      </c>
      <c r="F107" s="11">
        <v>0</v>
      </c>
      <c r="G107" s="11">
        <v>734</v>
      </c>
      <c r="H107" s="11">
        <v>14</v>
      </c>
      <c r="I107" s="11">
        <v>481</v>
      </c>
      <c r="J107" s="11">
        <v>179</v>
      </c>
      <c r="K107" s="11">
        <v>18</v>
      </c>
      <c r="L107" s="11">
        <v>0</v>
      </c>
      <c r="M107" s="12">
        <f t="shared" si="27"/>
        <v>692</v>
      </c>
      <c r="N107" s="11">
        <v>0</v>
      </c>
      <c r="O107" s="11">
        <v>0</v>
      </c>
      <c r="P107" s="11">
        <v>0</v>
      </c>
      <c r="Q107" s="11">
        <v>0</v>
      </c>
      <c r="R107" s="11">
        <v>0</v>
      </c>
      <c r="S107" s="11">
        <f t="shared" si="28"/>
        <v>0</v>
      </c>
      <c r="T107" s="11">
        <v>1</v>
      </c>
      <c r="U107" s="11">
        <v>8</v>
      </c>
      <c r="V107" s="11">
        <v>4</v>
      </c>
      <c r="W107" s="11">
        <v>0</v>
      </c>
      <c r="X107" s="11">
        <v>0</v>
      </c>
      <c r="Y107" s="11">
        <f t="shared" si="29"/>
        <v>13</v>
      </c>
      <c r="Z107" s="11">
        <v>0</v>
      </c>
      <c r="AA107" s="11">
        <v>4</v>
      </c>
      <c r="AB107" s="11">
        <v>1</v>
      </c>
      <c r="AC107" s="11">
        <v>0</v>
      </c>
      <c r="AD107" s="11">
        <v>0</v>
      </c>
      <c r="AE107" s="11">
        <v>0</v>
      </c>
    </row>
    <row r="108" spans="1:31" x14ac:dyDescent="0.3">
      <c r="A108" s="13" t="s">
        <v>125</v>
      </c>
      <c r="B108" s="11">
        <v>12</v>
      </c>
      <c r="C108" s="11">
        <v>539</v>
      </c>
      <c r="D108" s="11">
        <v>189</v>
      </c>
      <c r="E108" s="11">
        <v>21</v>
      </c>
      <c r="F108" s="11">
        <v>0</v>
      </c>
      <c r="G108" s="11">
        <v>761</v>
      </c>
      <c r="H108" s="11">
        <v>12</v>
      </c>
      <c r="I108" s="11">
        <v>536</v>
      </c>
      <c r="J108" s="11">
        <v>189</v>
      </c>
      <c r="K108" s="11">
        <v>21</v>
      </c>
      <c r="L108" s="11">
        <v>0</v>
      </c>
      <c r="M108" s="12">
        <f t="shared" si="27"/>
        <v>758</v>
      </c>
      <c r="N108" s="11">
        <v>0</v>
      </c>
      <c r="O108" s="11">
        <v>0</v>
      </c>
      <c r="P108" s="11">
        <v>0</v>
      </c>
      <c r="Q108" s="11">
        <v>0</v>
      </c>
      <c r="R108" s="11">
        <v>0</v>
      </c>
      <c r="S108" s="11">
        <f t="shared" si="28"/>
        <v>0</v>
      </c>
      <c r="T108" s="11">
        <v>0</v>
      </c>
      <c r="U108" s="11">
        <v>3</v>
      </c>
      <c r="V108" s="11">
        <v>0</v>
      </c>
      <c r="W108" s="11">
        <v>0</v>
      </c>
      <c r="X108" s="11">
        <v>0</v>
      </c>
      <c r="Y108" s="11">
        <f t="shared" si="29"/>
        <v>3</v>
      </c>
      <c r="Z108" s="11">
        <v>0</v>
      </c>
      <c r="AA108" s="11">
        <v>1</v>
      </c>
      <c r="AB108" s="11">
        <v>0</v>
      </c>
      <c r="AC108" s="11">
        <v>0</v>
      </c>
      <c r="AD108" s="11">
        <v>0</v>
      </c>
      <c r="AE108" s="11">
        <v>1</v>
      </c>
    </row>
    <row r="109" spans="1:31" ht="22.8" x14ac:dyDescent="0.3">
      <c r="A109" s="13" t="s">
        <v>126</v>
      </c>
      <c r="B109" s="11">
        <v>16</v>
      </c>
      <c r="C109" s="11">
        <v>568</v>
      </c>
      <c r="D109" s="11">
        <v>167</v>
      </c>
      <c r="E109" s="11">
        <v>10</v>
      </c>
      <c r="F109" s="11">
        <v>0</v>
      </c>
      <c r="G109" s="11">
        <v>761</v>
      </c>
      <c r="H109" s="11">
        <v>15</v>
      </c>
      <c r="I109" s="11">
        <v>565</v>
      </c>
      <c r="J109" s="11">
        <v>163</v>
      </c>
      <c r="K109" s="11">
        <v>10</v>
      </c>
      <c r="L109" s="11">
        <v>0</v>
      </c>
      <c r="M109" s="12">
        <f t="shared" si="27"/>
        <v>753</v>
      </c>
      <c r="N109" s="11">
        <v>0</v>
      </c>
      <c r="O109" s="11">
        <v>0</v>
      </c>
      <c r="P109" s="11">
        <v>0</v>
      </c>
      <c r="Q109" s="11">
        <v>0</v>
      </c>
      <c r="R109" s="11">
        <v>0</v>
      </c>
      <c r="S109" s="11">
        <f t="shared" si="28"/>
        <v>0</v>
      </c>
      <c r="T109" s="11">
        <v>1</v>
      </c>
      <c r="U109" s="11">
        <v>3</v>
      </c>
      <c r="V109" s="11">
        <v>4</v>
      </c>
      <c r="W109" s="11">
        <v>0</v>
      </c>
      <c r="X109" s="11">
        <v>0</v>
      </c>
      <c r="Y109" s="11">
        <f t="shared" si="29"/>
        <v>8</v>
      </c>
      <c r="Z109" s="11">
        <v>0</v>
      </c>
      <c r="AA109" s="11">
        <v>0</v>
      </c>
      <c r="AB109" s="11">
        <v>0</v>
      </c>
      <c r="AC109" s="11">
        <v>0</v>
      </c>
      <c r="AD109" s="11">
        <v>0</v>
      </c>
      <c r="AE109" s="11">
        <v>0</v>
      </c>
    </row>
    <row r="110" spans="1:31" x14ac:dyDescent="0.3">
      <c r="A110" s="13" t="s">
        <v>127</v>
      </c>
      <c r="B110" s="11">
        <v>31</v>
      </c>
      <c r="C110" s="11">
        <v>552</v>
      </c>
      <c r="D110" s="11">
        <v>204</v>
      </c>
      <c r="E110" s="11">
        <v>18</v>
      </c>
      <c r="F110" s="11">
        <v>0</v>
      </c>
      <c r="G110" s="11">
        <v>805</v>
      </c>
      <c r="H110" s="11">
        <v>30</v>
      </c>
      <c r="I110" s="11">
        <v>549</v>
      </c>
      <c r="J110" s="11">
        <v>203</v>
      </c>
      <c r="K110" s="11">
        <v>18</v>
      </c>
      <c r="L110" s="11">
        <v>0</v>
      </c>
      <c r="M110" s="12">
        <f t="shared" si="27"/>
        <v>800</v>
      </c>
      <c r="N110" s="11">
        <v>0</v>
      </c>
      <c r="O110" s="11">
        <v>2</v>
      </c>
      <c r="P110" s="11">
        <v>0</v>
      </c>
      <c r="Q110" s="11">
        <v>0</v>
      </c>
      <c r="R110" s="11">
        <v>0</v>
      </c>
      <c r="S110" s="11">
        <f t="shared" si="28"/>
        <v>2</v>
      </c>
      <c r="T110" s="11">
        <v>1</v>
      </c>
      <c r="U110" s="11">
        <v>1</v>
      </c>
      <c r="V110" s="11">
        <v>1</v>
      </c>
      <c r="W110" s="11">
        <v>0</v>
      </c>
      <c r="X110" s="11">
        <v>0</v>
      </c>
      <c r="Y110" s="11">
        <f t="shared" si="29"/>
        <v>3</v>
      </c>
      <c r="Z110" s="11">
        <v>1</v>
      </c>
      <c r="AA110" s="11">
        <v>0</v>
      </c>
      <c r="AB110" s="11">
        <v>0</v>
      </c>
      <c r="AC110" s="11">
        <v>0</v>
      </c>
      <c r="AD110" s="11">
        <v>0</v>
      </c>
      <c r="AE110" s="11">
        <v>0</v>
      </c>
    </row>
    <row r="111" spans="1:31" x14ac:dyDescent="0.3">
      <c r="A111" s="13" t="s">
        <v>128</v>
      </c>
      <c r="B111" s="11">
        <v>14</v>
      </c>
      <c r="C111" s="11">
        <v>521</v>
      </c>
      <c r="D111" s="11">
        <v>185</v>
      </c>
      <c r="E111" s="11">
        <v>17</v>
      </c>
      <c r="F111" s="11">
        <v>0</v>
      </c>
      <c r="G111" s="11">
        <v>737</v>
      </c>
      <c r="H111" s="11">
        <v>12</v>
      </c>
      <c r="I111" s="11">
        <v>508</v>
      </c>
      <c r="J111" s="11">
        <v>182</v>
      </c>
      <c r="K111" s="11">
        <v>17</v>
      </c>
      <c r="L111" s="11">
        <v>0</v>
      </c>
      <c r="M111" s="12">
        <f t="shared" si="27"/>
        <v>719</v>
      </c>
      <c r="N111" s="11">
        <v>0</v>
      </c>
      <c r="O111" s="11">
        <v>0</v>
      </c>
      <c r="P111" s="11">
        <v>0</v>
      </c>
      <c r="Q111" s="11">
        <v>0</v>
      </c>
      <c r="R111" s="11">
        <v>0</v>
      </c>
      <c r="S111" s="11">
        <f t="shared" si="28"/>
        <v>0</v>
      </c>
      <c r="T111" s="11">
        <v>2</v>
      </c>
      <c r="U111" s="11">
        <v>11</v>
      </c>
      <c r="V111" s="11">
        <v>3</v>
      </c>
      <c r="W111" s="11">
        <v>0</v>
      </c>
      <c r="X111" s="11">
        <v>0</v>
      </c>
      <c r="Y111" s="11">
        <f t="shared" si="29"/>
        <v>16</v>
      </c>
      <c r="Z111" s="11">
        <v>0</v>
      </c>
      <c r="AA111" s="11">
        <v>0</v>
      </c>
      <c r="AB111" s="11">
        <v>0</v>
      </c>
      <c r="AC111" s="11">
        <v>0</v>
      </c>
      <c r="AD111" s="11">
        <v>0</v>
      </c>
      <c r="AE111" s="11">
        <v>0</v>
      </c>
    </row>
    <row r="112" spans="1:31" x14ac:dyDescent="0.3">
      <c r="A112" s="13"/>
      <c r="B112" s="11"/>
      <c r="C112" s="11"/>
      <c r="D112" s="11"/>
      <c r="E112" s="11"/>
      <c r="F112" s="11"/>
      <c r="G112" s="11"/>
      <c r="H112" s="11"/>
      <c r="I112" s="11"/>
      <c r="J112" s="11"/>
      <c r="K112" s="11"/>
      <c r="L112" s="11"/>
      <c r="M112" s="12"/>
      <c r="N112" s="11"/>
      <c r="O112" s="11"/>
      <c r="P112" s="11"/>
      <c r="Q112" s="11"/>
      <c r="R112" s="11"/>
      <c r="S112" s="11"/>
      <c r="T112" s="11"/>
      <c r="U112" s="11"/>
      <c r="V112" s="11"/>
      <c r="W112" s="11"/>
      <c r="X112" s="11"/>
      <c r="Y112" s="11"/>
      <c r="Z112" s="11"/>
      <c r="AA112" s="11"/>
      <c r="AB112" s="11"/>
      <c r="AC112" s="11"/>
      <c r="AD112" s="11"/>
      <c r="AE112" s="11"/>
    </row>
    <row r="113" spans="1:31" ht="22.8" x14ac:dyDescent="0.3">
      <c r="A113" s="14" t="s">
        <v>129</v>
      </c>
      <c r="B113" s="11">
        <v>13413</v>
      </c>
      <c r="C113" s="11">
        <v>50372</v>
      </c>
      <c r="D113" s="11">
        <v>78226</v>
      </c>
      <c r="E113" s="11">
        <v>20576</v>
      </c>
      <c r="F113" s="11">
        <v>145</v>
      </c>
      <c r="G113" s="11">
        <v>162732</v>
      </c>
      <c r="H113" s="11">
        <v>11246</v>
      </c>
      <c r="I113" s="11">
        <v>43929</v>
      </c>
      <c r="J113" s="11">
        <v>68981</v>
      </c>
      <c r="K113" s="11">
        <v>18255</v>
      </c>
      <c r="L113" s="11">
        <v>130</v>
      </c>
      <c r="M113" s="12">
        <f t="shared" ref="M113:M127" si="30">SUM(H113:L113)</f>
        <v>142541</v>
      </c>
      <c r="N113" s="11">
        <v>628</v>
      </c>
      <c r="O113" s="11">
        <v>1906</v>
      </c>
      <c r="P113" s="11">
        <v>2351</v>
      </c>
      <c r="Q113" s="11">
        <v>708</v>
      </c>
      <c r="R113" s="11">
        <v>5</v>
      </c>
      <c r="S113" s="11">
        <f t="shared" ref="S113:S127" si="31">SUM(N113:R113)</f>
        <v>5598</v>
      </c>
      <c r="T113" s="11">
        <v>1539</v>
      </c>
      <c r="U113" s="11">
        <v>4537</v>
      </c>
      <c r="V113" s="11">
        <v>6894</v>
      </c>
      <c r="W113" s="11">
        <v>1613</v>
      </c>
      <c r="X113" s="11">
        <v>10</v>
      </c>
      <c r="Y113" s="11">
        <f t="shared" ref="Y113:Y127" si="32">SUM(T113:X113)</f>
        <v>14593</v>
      </c>
      <c r="Z113" s="11">
        <v>221</v>
      </c>
      <c r="AA113" s="11">
        <v>373</v>
      </c>
      <c r="AB113" s="11">
        <v>458</v>
      </c>
      <c r="AC113" s="11">
        <v>75</v>
      </c>
      <c r="AD113" s="11">
        <v>0</v>
      </c>
      <c r="AE113" s="11">
        <v>1127</v>
      </c>
    </row>
    <row r="114" spans="1:31" x14ac:dyDescent="0.3">
      <c r="A114" s="13"/>
      <c r="B114" s="11"/>
      <c r="C114" s="11"/>
      <c r="D114" s="11"/>
      <c r="E114" s="11"/>
      <c r="F114" s="11"/>
      <c r="G114" s="11"/>
      <c r="H114" s="11"/>
      <c r="I114" s="11"/>
      <c r="J114" s="11"/>
      <c r="K114" s="11"/>
      <c r="L114" s="11"/>
      <c r="M114" s="12"/>
      <c r="N114" s="11"/>
      <c r="O114" s="11"/>
      <c r="P114" s="11"/>
      <c r="Q114" s="11"/>
      <c r="R114" s="11"/>
      <c r="S114" s="11"/>
      <c r="T114" s="11"/>
      <c r="U114" s="11"/>
      <c r="V114" s="11"/>
      <c r="W114" s="11"/>
      <c r="X114" s="11"/>
      <c r="Y114" s="11"/>
      <c r="Z114" s="11"/>
      <c r="AA114" s="11"/>
      <c r="AB114" s="11"/>
      <c r="AC114" s="11"/>
      <c r="AD114" s="11"/>
      <c r="AE114" s="11"/>
    </row>
    <row r="115" spans="1:31" ht="22.8" x14ac:dyDescent="0.3">
      <c r="A115" s="13" t="s">
        <v>151</v>
      </c>
      <c r="B115" s="11">
        <v>130</v>
      </c>
      <c r="C115" s="11">
        <v>2815</v>
      </c>
      <c r="D115" s="11">
        <v>4810</v>
      </c>
      <c r="E115" s="11">
        <v>2731</v>
      </c>
      <c r="F115" s="11">
        <v>189</v>
      </c>
      <c r="G115" s="11">
        <v>10675</v>
      </c>
      <c r="H115" s="11">
        <v>98</v>
      </c>
      <c r="I115" s="11">
        <v>2578</v>
      </c>
      <c r="J115" s="11">
        <v>4501</v>
      </c>
      <c r="K115" s="11">
        <v>2552</v>
      </c>
      <c r="L115" s="11">
        <v>174</v>
      </c>
      <c r="M115" s="12">
        <f t="shared" si="30"/>
        <v>9903</v>
      </c>
      <c r="N115" s="11">
        <v>3</v>
      </c>
      <c r="O115" s="11">
        <v>41</v>
      </c>
      <c r="P115" s="11">
        <v>49</v>
      </c>
      <c r="Q115" s="11">
        <v>21</v>
      </c>
      <c r="R115" s="11">
        <v>4</v>
      </c>
      <c r="S115" s="11">
        <f t="shared" si="31"/>
        <v>118</v>
      </c>
      <c r="T115" s="11">
        <v>29</v>
      </c>
      <c r="U115" s="11">
        <v>196</v>
      </c>
      <c r="V115" s="11">
        <v>260</v>
      </c>
      <c r="W115" s="11">
        <v>158</v>
      </c>
      <c r="X115" s="11">
        <v>11</v>
      </c>
      <c r="Y115" s="11">
        <f t="shared" si="32"/>
        <v>654</v>
      </c>
      <c r="Z115" s="11">
        <v>9</v>
      </c>
      <c r="AA115" s="11">
        <v>15</v>
      </c>
      <c r="AB115" s="11">
        <v>29</v>
      </c>
      <c r="AC115" s="11">
        <v>11</v>
      </c>
      <c r="AD115" s="11">
        <v>1</v>
      </c>
      <c r="AE115" s="11">
        <v>65</v>
      </c>
    </row>
    <row r="116" spans="1:31" x14ac:dyDescent="0.3">
      <c r="A116" s="13"/>
      <c r="B116" s="11"/>
      <c r="C116" s="11"/>
      <c r="D116" s="11"/>
      <c r="E116" s="11"/>
      <c r="F116" s="11"/>
      <c r="G116" s="11"/>
      <c r="H116" s="11"/>
      <c r="I116" s="11"/>
      <c r="J116" s="11"/>
      <c r="K116" s="11"/>
      <c r="L116" s="11"/>
      <c r="M116" s="12"/>
      <c r="N116" s="11"/>
      <c r="O116" s="11"/>
      <c r="P116" s="11"/>
      <c r="Q116" s="11"/>
      <c r="R116" s="11"/>
      <c r="S116" s="11"/>
      <c r="T116" s="11"/>
      <c r="U116" s="11"/>
      <c r="V116" s="11"/>
      <c r="W116" s="11"/>
      <c r="X116" s="11"/>
      <c r="Y116" s="11"/>
      <c r="Z116" s="11"/>
      <c r="AA116" s="11"/>
      <c r="AB116" s="11"/>
      <c r="AC116" s="11"/>
      <c r="AD116" s="11"/>
      <c r="AE116" s="11"/>
    </row>
    <row r="117" spans="1:31" ht="22.8" x14ac:dyDescent="0.3">
      <c r="A117" s="14" t="s">
        <v>130</v>
      </c>
      <c r="B117" s="11">
        <v>140</v>
      </c>
      <c r="C117" s="11">
        <v>1287</v>
      </c>
      <c r="D117" s="11">
        <v>4162</v>
      </c>
      <c r="E117" s="11">
        <v>2760</v>
      </c>
      <c r="F117" s="11">
        <v>239</v>
      </c>
      <c r="G117" s="11">
        <v>8588</v>
      </c>
      <c r="H117" s="11">
        <v>111</v>
      </c>
      <c r="I117" s="11">
        <v>1106</v>
      </c>
      <c r="J117" s="11">
        <v>3812</v>
      </c>
      <c r="K117" s="11">
        <v>2556</v>
      </c>
      <c r="L117" s="11">
        <v>215</v>
      </c>
      <c r="M117" s="12">
        <f t="shared" si="30"/>
        <v>7800</v>
      </c>
      <c r="N117" s="11">
        <v>9</v>
      </c>
      <c r="O117" s="11">
        <v>69</v>
      </c>
      <c r="P117" s="11">
        <v>146</v>
      </c>
      <c r="Q117" s="11">
        <v>84</v>
      </c>
      <c r="R117" s="11">
        <v>8</v>
      </c>
      <c r="S117" s="11">
        <f t="shared" si="31"/>
        <v>316</v>
      </c>
      <c r="T117" s="11">
        <v>29</v>
      </c>
      <c r="U117" s="11">
        <v>181</v>
      </c>
      <c r="V117" s="11">
        <v>350</v>
      </c>
      <c r="W117" s="11">
        <v>204</v>
      </c>
      <c r="X117" s="11">
        <v>24</v>
      </c>
      <c r="Y117" s="11">
        <f t="shared" si="32"/>
        <v>788</v>
      </c>
      <c r="Z117" s="11">
        <v>7</v>
      </c>
      <c r="AA117" s="11">
        <v>29</v>
      </c>
      <c r="AB117" s="11">
        <v>51</v>
      </c>
      <c r="AC117" s="11">
        <v>33</v>
      </c>
      <c r="AD117" s="11">
        <v>5</v>
      </c>
      <c r="AE117" s="11">
        <v>435</v>
      </c>
    </row>
    <row r="118" spans="1:31" x14ac:dyDescent="0.3">
      <c r="A118" s="13" t="s">
        <v>131</v>
      </c>
      <c r="B118" s="11">
        <v>30</v>
      </c>
      <c r="C118" s="11">
        <v>365</v>
      </c>
      <c r="D118" s="11">
        <v>1513</v>
      </c>
      <c r="E118" s="11">
        <v>732</v>
      </c>
      <c r="F118" s="11">
        <v>52</v>
      </c>
      <c r="G118" s="11">
        <v>2692</v>
      </c>
      <c r="H118" s="11">
        <v>22</v>
      </c>
      <c r="I118" s="11">
        <v>309</v>
      </c>
      <c r="J118" s="11">
        <v>1406</v>
      </c>
      <c r="K118" s="11">
        <v>680</v>
      </c>
      <c r="L118" s="11">
        <v>44</v>
      </c>
      <c r="M118" s="12">
        <f t="shared" ref="M118:M125" si="33">SUM(H118:L118)</f>
        <v>2461</v>
      </c>
      <c r="N118" s="11">
        <v>2</v>
      </c>
      <c r="O118" s="11">
        <v>18</v>
      </c>
      <c r="P118" s="11">
        <v>52</v>
      </c>
      <c r="Q118" s="11">
        <v>19</v>
      </c>
      <c r="R118" s="11">
        <v>3</v>
      </c>
      <c r="S118" s="11">
        <f t="shared" ref="S118:S125" si="34">SUM(N118:R118)</f>
        <v>94</v>
      </c>
      <c r="T118" s="11">
        <v>8</v>
      </c>
      <c r="U118" s="11">
        <v>56</v>
      </c>
      <c r="V118" s="11">
        <v>107</v>
      </c>
      <c r="W118" s="11">
        <v>52</v>
      </c>
      <c r="X118" s="11">
        <v>8</v>
      </c>
      <c r="Y118" s="11">
        <f t="shared" ref="Y118:Y125" si="35">SUM(T118:X118)</f>
        <v>231</v>
      </c>
      <c r="Z118" s="11">
        <v>1</v>
      </c>
      <c r="AA118" s="11">
        <v>10</v>
      </c>
      <c r="AB118" s="11">
        <v>15</v>
      </c>
      <c r="AC118" s="11">
        <v>10</v>
      </c>
      <c r="AD118" s="11">
        <v>2</v>
      </c>
      <c r="AE118" s="11">
        <v>38</v>
      </c>
    </row>
    <row r="119" spans="1:31" ht="22.8" x14ac:dyDescent="0.3">
      <c r="A119" s="13" t="s">
        <v>132</v>
      </c>
      <c r="B119" s="11">
        <v>19</v>
      </c>
      <c r="C119" s="11">
        <v>332</v>
      </c>
      <c r="D119" s="11">
        <v>517</v>
      </c>
      <c r="E119" s="11">
        <v>238</v>
      </c>
      <c r="F119" s="11">
        <v>19</v>
      </c>
      <c r="G119" s="11">
        <v>1125</v>
      </c>
      <c r="H119" s="11">
        <v>12</v>
      </c>
      <c r="I119" s="11">
        <v>288</v>
      </c>
      <c r="J119" s="11">
        <v>470</v>
      </c>
      <c r="K119" s="11">
        <v>214</v>
      </c>
      <c r="L119" s="11">
        <v>16</v>
      </c>
      <c r="M119" s="12">
        <f t="shared" si="33"/>
        <v>1000</v>
      </c>
      <c r="N119" s="11">
        <v>3</v>
      </c>
      <c r="O119" s="11">
        <v>22</v>
      </c>
      <c r="P119" s="11">
        <v>26</v>
      </c>
      <c r="Q119" s="11">
        <v>12</v>
      </c>
      <c r="R119" s="11">
        <v>1</v>
      </c>
      <c r="S119" s="11">
        <f t="shared" si="34"/>
        <v>64</v>
      </c>
      <c r="T119" s="11">
        <v>7</v>
      </c>
      <c r="U119" s="11">
        <v>44</v>
      </c>
      <c r="V119" s="11">
        <v>47</v>
      </c>
      <c r="W119" s="11">
        <v>24</v>
      </c>
      <c r="X119" s="11">
        <v>3</v>
      </c>
      <c r="Y119" s="11">
        <f t="shared" si="35"/>
        <v>125</v>
      </c>
      <c r="Z119" s="11">
        <v>3</v>
      </c>
      <c r="AA119" s="11">
        <v>5</v>
      </c>
      <c r="AB119" s="11">
        <v>7</v>
      </c>
      <c r="AC119" s="11">
        <v>5</v>
      </c>
      <c r="AD119" s="11">
        <v>0</v>
      </c>
      <c r="AE119" s="11">
        <v>20</v>
      </c>
    </row>
    <row r="120" spans="1:31" x14ac:dyDescent="0.3">
      <c r="A120" s="13" t="s">
        <v>133</v>
      </c>
      <c r="B120" s="11">
        <v>9</v>
      </c>
      <c r="C120" s="11">
        <v>50</v>
      </c>
      <c r="D120" s="11">
        <v>556</v>
      </c>
      <c r="E120" s="11">
        <v>237</v>
      </c>
      <c r="F120" s="11">
        <v>15</v>
      </c>
      <c r="G120" s="11">
        <v>867</v>
      </c>
      <c r="H120" s="11">
        <v>9</v>
      </c>
      <c r="I120" s="11">
        <v>41</v>
      </c>
      <c r="J120" s="11">
        <v>496</v>
      </c>
      <c r="K120" s="11">
        <v>220</v>
      </c>
      <c r="L120" s="11">
        <v>14</v>
      </c>
      <c r="M120" s="12">
        <f t="shared" si="33"/>
        <v>780</v>
      </c>
      <c r="N120" s="11">
        <v>0</v>
      </c>
      <c r="O120" s="11">
        <v>3</v>
      </c>
      <c r="P120" s="11">
        <v>17</v>
      </c>
      <c r="Q120" s="11">
        <v>10</v>
      </c>
      <c r="R120" s="11">
        <v>1</v>
      </c>
      <c r="S120" s="11">
        <f t="shared" si="34"/>
        <v>31</v>
      </c>
      <c r="T120" s="11">
        <v>0</v>
      </c>
      <c r="U120" s="11">
        <v>9</v>
      </c>
      <c r="V120" s="11">
        <v>60</v>
      </c>
      <c r="W120" s="11">
        <v>17</v>
      </c>
      <c r="X120" s="11">
        <v>1</v>
      </c>
      <c r="Y120" s="11">
        <f t="shared" si="35"/>
        <v>87</v>
      </c>
      <c r="Z120" s="11">
        <v>0</v>
      </c>
      <c r="AA120" s="11">
        <v>1</v>
      </c>
      <c r="AB120" s="11">
        <v>3</v>
      </c>
      <c r="AC120" s="11">
        <v>4</v>
      </c>
      <c r="AD120" s="11">
        <v>0</v>
      </c>
      <c r="AE120" s="11">
        <v>9</v>
      </c>
    </row>
    <row r="121" spans="1:31" x14ac:dyDescent="0.3">
      <c r="A121" s="13" t="s">
        <v>134</v>
      </c>
      <c r="B121" s="11">
        <v>2</v>
      </c>
      <c r="C121" s="11">
        <v>60</v>
      </c>
      <c r="D121" s="11">
        <v>262</v>
      </c>
      <c r="E121" s="11">
        <v>190</v>
      </c>
      <c r="F121" s="11">
        <v>22</v>
      </c>
      <c r="G121" s="11">
        <v>536</v>
      </c>
      <c r="H121" s="11">
        <v>0</v>
      </c>
      <c r="I121" s="11">
        <v>48</v>
      </c>
      <c r="J121" s="11">
        <v>239</v>
      </c>
      <c r="K121" s="11">
        <v>177</v>
      </c>
      <c r="L121" s="11">
        <v>19</v>
      </c>
      <c r="M121" s="12">
        <f t="shared" si="33"/>
        <v>483</v>
      </c>
      <c r="N121" s="11">
        <v>0</v>
      </c>
      <c r="O121" s="11">
        <v>2</v>
      </c>
      <c r="P121" s="11">
        <v>9</v>
      </c>
      <c r="Q121" s="11">
        <v>3</v>
      </c>
      <c r="R121" s="11">
        <v>0</v>
      </c>
      <c r="S121" s="11">
        <f t="shared" si="34"/>
        <v>14</v>
      </c>
      <c r="T121" s="11">
        <v>2</v>
      </c>
      <c r="U121" s="11">
        <v>12</v>
      </c>
      <c r="V121" s="11">
        <v>23</v>
      </c>
      <c r="W121" s="11">
        <v>13</v>
      </c>
      <c r="X121" s="11">
        <v>3</v>
      </c>
      <c r="Y121" s="11">
        <f t="shared" si="35"/>
        <v>53</v>
      </c>
      <c r="Z121" s="11">
        <v>0</v>
      </c>
      <c r="AA121" s="11">
        <v>4</v>
      </c>
      <c r="AB121" s="11">
        <v>6</v>
      </c>
      <c r="AC121" s="11">
        <v>3</v>
      </c>
      <c r="AD121" s="11">
        <v>1</v>
      </c>
      <c r="AE121" s="11">
        <v>14</v>
      </c>
    </row>
    <row r="122" spans="1:31" x14ac:dyDescent="0.3">
      <c r="A122" s="13" t="s">
        <v>135</v>
      </c>
      <c r="B122" s="11">
        <v>40</v>
      </c>
      <c r="C122" s="11">
        <v>121</v>
      </c>
      <c r="D122" s="11">
        <v>180</v>
      </c>
      <c r="E122" s="11">
        <v>170</v>
      </c>
      <c r="F122" s="11">
        <v>18</v>
      </c>
      <c r="G122" s="11">
        <v>529</v>
      </c>
      <c r="H122" s="11">
        <v>33</v>
      </c>
      <c r="I122" s="11">
        <v>110</v>
      </c>
      <c r="J122" s="11">
        <v>158</v>
      </c>
      <c r="K122" s="11">
        <v>151</v>
      </c>
      <c r="L122" s="11">
        <v>15</v>
      </c>
      <c r="M122" s="12">
        <f t="shared" si="33"/>
        <v>467</v>
      </c>
      <c r="N122" s="11">
        <v>0</v>
      </c>
      <c r="O122" s="11">
        <v>8</v>
      </c>
      <c r="P122" s="11">
        <v>4</v>
      </c>
      <c r="Q122" s="11">
        <v>4</v>
      </c>
      <c r="R122" s="11">
        <v>0</v>
      </c>
      <c r="S122" s="11">
        <f t="shared" si="34"/>
        <v>16</v>
      </c>
      <c r="T122" s="11">
        <v>7</v>
      </c>
      <c r="U122" s="11">
        <v>11</v>
      </c>
      <c r="V122" s="11">
        <v>22</v>
      </c>
      <c r="W122" s="11">
        <v>19</v>
      </c>
      <c r="X122" s="11">
        <v>3</v>
      </c>
      <c r="Y122" s="11">
        <f t="shared" si="35"/>
        <v>62</v>
      </c>
      <c r="Z122" s="11">
        <v>1</v>
      </c>
      <c r="AA122" s="11">
        <v>1</v>
      </c>
      <c r="AB122" s="11">
        <v>4</v>
      </c>
      <c r="AC122" s="11">
        <v>2</v>
      </c>
      <c r="AD122" s="11">
        <v>0</v>
      </c>
      <c r="AE122" s="11">
        <v>9</v>
      </c>
    </row>
    <row r="123" spans="1:31" ht="22.8" x14ac:dyDescent="0.3">
      <c r="A123" s="13" t="s">
        <v>136</v>
      </c>
      <c r="B123" s="11">
        <v>2</v>
      </c>
      <c r="C123" s="11">
        <v>67</v>
      </c>
      <c r="D123" s="11">
        <v>200</v>
      </c>
      <c r="E123" s="11">
        <v>250</v>
      </c>
      <c r="F123" s="11">
        <v>21</v>
      </c>
      <c r="G123" s="11">
        <v>540</v>
      </c>
      <c r="H123" s="11">
        <v>2</v>
      </c>
      <c r="I123" s="11">
        <v>56</v>
      </c>
      <c r="J123" s="11">
        <v>193</v>
      </c>
      <c r="K123" s="11">
        <v>238</v>
      </c>
      <c r="L123" s="11">
        <v>20</v>
      </c>
      <c r="M123" s="12">
        <f t="shared" si="33"/>
        <v>509</v>
      </c>
      <c r="N123" s="11">
        <v>0</v>
      </c>
      <c r="O123" s="11">
        <v>2</v>
      </c>
      <c r="P123" s="11">
        <v>4</v>
      </c>
      <c r="Q123" s="11">
        <v>4</v>
      </c>
      <c r="R123" s="11">
        <v>0</v>
      </c>
      <c r="S123" s="11">
        <f t="shared" si="34"/>
        <v>10</v>
      </c>
      <c r="T123" s="11">
        <v>0</v>
      </c>
      <c r="U123" s="11">
        <v>11</v>
      </c>
      <c r="V123" s="11">
        <v>7</v>
      </c>
      <c r="W123" s="11">
        <v>12</v>
      </c>
      <c r="X123" s="11">
        <v>1</v>
      </c>
      <c r="Y123" s="11">
        <f t="shared" si="35"/>
        <v>31</v>
      </c>
      <c r="Z123" s="11">
        <v>0</v>
      </c>
      <c r="AA123" s="11">
        <v>4</v>
      </c>
      <c r="AB123" s="11">
        <v>1</v>
      </c>
      <c r="AC123" s="11">
        <v>0</v>
      </c>
      <c r="AD123" s="11">
        <v>0</v>
      </c>
      <c r="AE123" s="11">
        <v>5</v>
      </c>
    </row>
    <row r="124" spans="1:31" ht="22.8" x14ac:dyDescent="0.3">
      <c r="A124" s="13" t="s">
        <v>137</v>
      </c>
      <c r="B124" s="11">
        <v>27</v>
      </c>
      <c r="C124" s="11">
        <v>185</v>
      </c>
      <c r="D124" s="11">
        <v>515</v>
      </c>
      <c r="E124" s="11">
        <v>532</v>
      </c>
      <c r="F124" s="11">
        <v>64</v>
      </c>
      <c r="G124" s="11">
        <v>1323</v>
      </c>
      <c r="H124" s="11">
        <v>23</v>
      </c>
      <c r="I124" s="11">
        <v>160</v>
      </c>
      <c r="J124" s="11">
        <v>466</v>
      </c>
      <c r="K124" s="11">
        <v>496</v>
      </c>
      <c r="L124" s="11">
        <v>61</v>
      </c>
      <c r="M124" s="12">
        <f t="shared" si="33"/>
        <v>1206</v>
      </c>
      <c r="N124" s="11">
        <v>2</v>
      </c>
      <c r="O124" s="11">
        <v>10</v>
      </c>
      <c r="P124" s="11">
        <v>22</v>
      </c>
      <c r="Q124" s="11">
        <v>17</v>
      </c>
      <c r="R124" s="11">
        <v>2</v>
      </c>
      <c r="S124" s="11">
        <f t="shared" si="34"/>
        <v>53</v>
      </c>
      <c r="T124" s="11">
        <v>4</v>
      </c>
      <c r="U124" s="11">
        <v>25</v>
      </c>
      <c r="V124" s="11">
        <v>49</v>
      </c>
      <c r="W124" s="11">
        <v>36</v>
      </c>
      <c r="X124" s="11">
        <v>3</v>
      </c>
      <c r="Y124" s="11">
        <f t="shared" si="35"/>
        <v>117</v>
      </c>
      <c r="Z124" s="11">
        <v>2</v>
      </c>
      <c r="AA124" s="11">
        <v>4</v>
      </c>
      <c r="AB124" s="11">
        <v>14</v>
      </c>
      <c r="AC124" s="11">
        <v>4</v>
      </c>
      <c r="AD124" s="11">
        <v>0</v>
      </c>
      <c r="AE124" s="11">
        <v>24</v>
      </c>
    </row>
    <row r="125" spans="1:31" ht="22.8" x14ac:dyDescent="0.3">
      <c r="A125" s="13" t="s">
        <v>138</v>
      </c>
      <c r="B125" s="11">
        <v>12</v>
      </c>
      <c r="C125" s="11">
        <v>77</v>
      </c>
      <c r="D125" s="11">
        <v>290</v>
      </c>
      <c r="E125" s="11">
        <v>248</v>
      </c>
      <c r="F125" s="11">
        <v>15</v>
      </c>
      <c r="G125" s="11">
        <v>642</v>
      </c>
      <c r="H125" s="11">
        <v>10</v>
      </c>
      <c r="I125" s="11">
        <v>69</v>
      </c>
      <c r="J125" s="11">
        <v>266</v>
      </c>
      <c r="K125" s="11">
        <v>235</v>
      </c>
      <c r="L125" s="11">
        <v>15</v>
      </c>
      <c r="M125" s="12">
        <f t="shared" si="33"/>
        <v>595</v>
      </c>
      <c r="N125" s="11">
        <v>1</v>
      </c>
      <c r="O125" s="11">
        <v>3</v>
      </c>
      <c r="P125" s="11">
        <v>9</v>
      </c>
      <c r="Q125" s="11">
        <v>7</v>
      </c>
      <c r="R125" s="11">
        <v>1</v>
      </c>
      <c r="S125" s="11">
        <f t="shared" si="34"/>
        <v>21</v>
      </c>
      <c r="T125" s="11">
        <v>2</v>
      </c>
      <c r="U125" s="11">
        <v>8</v>
      </c>
      <c r="V125" s="11">
        <v>24</v>
      </c>
      <c r="W125" s="11">
        <v>13</v>
      </c>
      <c r="X125" s="11">
        <v>0</v>
      </c>
      <c r="Y125" s="11">
        <f t="shared" si="35"/>
        <v>47</v>
      </c>
      <c r="Z125" s="11">
        <v>0</v>
      </c>
      <c r="AA125" s="11">
        <v>3</v>
      </c>
      <c r="AB125" s="11">
        <v>5</v>
      </c>
      <c r="AC125" s="11">
        <v>1</v>
      </c>
      <c r="AD125" s="11">
        <v>0</v>
      </c>
      <c r="AE125" s="11">
        <v>9</v>
      </c>
    </row>
    <row r="126" spans="1:31" x14ac:dyDescent="0.3">
      <c r="A126" s="13"/>
      <c r="B126" s="11"/>
      <c r="C126" s="11"/>
      <c r="D126" s="11"/>
      <c r="E126" s="11"/>
      <c r="F126" s="11"/>
      <c r="G126" s="11"/>
      <c r="H126" s="11"/>
      <c r="I126" s="11"/>
      <c r="J126" s="11"/>
      <c r="K126" s="11"/>
      <c r="L126" s="11"/>
      <c r="M126" s="12"/>
      <c r="N126" s="11"/>
      <c r="O126" s="11"/>
      <c r="P126" s="11"/>
      <c r="Q126" s="11"/>
      <c r="R126" s="11"/>
      <c r="S126" s="11"/>
      <c r="T126" s="11"/>
      <c r="U126" s="11"/>
      <c r="V126" s="11"/>
      <c r="W126" s="11"/>
      <c r="X126" s="11"/>
      <c r="Y126" s="11"/>
      <c r="Z126" s="11"/>
      <c r="AA126" s="11"/>
      <c r="AB126" s="11"/>
      <c r="AC126" s="11"/>
      <c r="AD126" s="11"/>
      <c r="AE126" s="11"/>
    </row>
    <row r="127" spans="1:31" ht="22.8" x14ac:dyDescent="0.3">
      <c r="A127" s="14" t="s">
        <v>139</v>
      </c>
      <c r="B127" s="11">
        <v>18372</v>
      </c>
      <c r="C127" s="11">
        <v>37866</v>
      </c>
      <c r="D127" s="11">
        <v>25681</v>
      </c>
      <c r="E127" s="11">
        <v>15070</v>
      </c>
      <c r="F127" s="11">
        <v>509</v>
      </c>
      <c r="G127" s="11">
        <v>97498</v>
      </c>
      <c r="H127" s="11">
        <v>15581</v>
      </c>
      <c r="I127" s="11">
        <v>33385</v>
      </c>
      <c r="J127" s="11">
        <v>23421</v>
      </c>
      <c r="K127" s="11">
        <v>13919</v>
      </c>
      <c r="L127" s="11">
        <v>476</v>
      </c>
      <c r="M127" s="12">
        <f t="shared" si="30"/>
        <v>86782</v>
      </c>
      <c r="N127" s="11">
        <v>253</v>
      </c>
      <c r="O127" s="11">
        <v>540</v>
      </c>
      <c r="P127" s="11">
        <v>351</v>
      </c>
      <c r="Q127" s="11">
        <v>219</v>
      </c>
      <c r="R127" s="11">
        <v>8</v>
      </c>
      <c r="S127" s="11">
        <f t="shared" si="31"/>
        <v>1371</v>
      </c>
      <c r="T127" s="11">
        <v>2538</v>
      </c>
      <c r="U127" s="11">
        <v>3941</v>
      </c>
      <c r="V127" s="11">
        <v>1909</v>
      </c>
      <c r="W127" s="11">
        <v>932</v>
      </c>
      <c r="X127" s="11">
        <v>25</v>
      </c>
      <c r="Y127" s="11">
        <f t="shared" si="32"/>
        <v>9345</v>
      </c>
      <c r="Z127" s="11">
        <v>563</v>
      </c>
      <c r="AA127" s="11">
        <v>732</v>
      </c>
      <c r="AB127" s="11">
        <v>321</v>
      </c>
      <c r="AC127" s="11">
        <v>113</v>
      </c>
      <c r="AD127" s="11">
        <v>1</v>
      </c>
      <c r="AE127" s="11">
        <v>1730</v>
      </c>
    </row>
    <row r="128" spans="1:31" x14ac:dyDescent="0.3">
      <c r="A128" s="13" t="s">
        <v>140</v>
      </c>
      <c r="B128" s="11">
        <v>12</v>
      </c>
      <c r="C128" s="11">
        <v>263</v>
      </c>
      <c r="D128" s="11">
        <v>373</v>
      </c>
      <c r="E128" s="11">
        <v>173</v>
      </c>
      <c r="F128" s="11">
        <v>6</v>
      </c>
      <c r="G128" s="11">
        <v>827</v>
      </c>
      <c r="H128" s="11">
        <v>6</v>
      </c>
      <c r="I128" s="11">
        <v>241</v>
      </c>
      <c r="J128" s="11">
        <v>341</v>
      </c>
      <c r="K128" s="11">
        <v>165</v>
      </c>
      <c r="L128" s="11">
        <v>5</v>
      </c>
      <c r="M128" s="12">
        <f t="shared" ref="M128:M134" si="36">SUM(H128:L128)</f>
        <v>758</v>
      </c>
      <c r="N128" s="11">
        <v>1</v>
      </c>
      <c r="O128" s="11">
        <v>3</v>
      </c>
      <c r="P128" s="11">
        <v>4</v>
      </c>
      <c r="Q128" s="11">
        <v>0</v>
      </c>
      <c r="R128" s="11">
        <v>0</v>
      </c>
      <c r="S128" s="11">
        <f t="shared" ref="S128:S134" si="37">SUM(N128:R128)</f>
        <v>8</v>
      </c>
      <c r="T128" s="11">
        <v>5</v>
      </c>
      <c r="U128" s="11">
        <v>19</v>
      </c>
      <c r="V128" s="11">
        <v>28</v>
      </c>
      <c r="W128" s="11">
        <v>8</v>
      </c>
      <c r="X128" s="11">
        <v>1</v>
      </c>
      <c r="Y128" s="11">
        <f t="shared" ref="Y128:Y134" si="38">SUM(T128:X128)</f>
        <v>61</v>
      </c>
      <c r="Z128" s="11">
        <v>2</v>
      </c>
      <c r="AA128" s="11">
        <v>1</v>
      </c>
      <c r="AB128" s="11">
        <v>3</v>
      </c>
      <c r="AC128" s="11">
        <v>0</v>
      </c>
      <c r="AD128" s="11">
        <v>0</v>
      </c>
      <c r="AE128" s="11">
        <v>6</v>
      </c>
    </row>
    <row r="129" spans="1:31" x14ac:dyDescent="0.3">
      <c r="A129" s="13" t="s">
        <v>141</v>
      </c>
      <c r="B129" s="11">
        <v>221</v>
      </c>
      <c r="C129" s="11">
        <v>1055</v>
      </c>
      <c r="D129" s="11">
        <v>1522</v>
      </c>
      <c r="E129" s="11">
        <v>522</v>
      </c>
      <c r="F129" s="11">
        <v>29</v>
      </c>
      <c r="G129" s="11">
        <v>3349</v>
      </c>
      <c r="H129" s="11">
        <v>166</v>
      </c>
      <c r="I129" s="11">
        <v>836</v>
      </c>
      <c r="J129" s="11">
        <v>1344</v>
      </c>
      <c r="K129" s="11">
        <v>487</v>
      </c>
      <c r="L129" s="11">
        <v>26</v>
      </c>
      <c r="M129" s="12">
        <f t="shared" si="36"/>
        <v>2859</v>
      </c>
      <c r="N129" s="11">
        <v>5</v>
      </c>
      <c r="O129" s="11">
        <v>33</v>
      </c>
      <c r="P129" s="11">
        <v>24</v>
      </c>
      <c r="Q129" s="11">
        <v>2</v>
      </c>
      <c r="R129" s="11">
        <v>1</v>
      </c>
      <c r="S129" s="11">
        <f t="shared" si="37"/>
        <v>65</v>
      </c>
      <c r="T129" s="11">
        <v>50</v>
      </c>
      <c r="U129" s="11">
        <v>186</v>
      </c>
      <c r="V129" s="11">
        <v>154</v>
      </c>
      <c r="W129" s="11">
        <v>33</v>
      </c>
      <c r="X129" s="11">
        <v>2</v>
      </c>
      <c r="Y129" s="11">
        <f t="shared" si="38"/>
        <v>425</v>
      </c>
      <c r="Z129" s="11">
        <v>12</v>
      </c>
      <c r="AA129" s="11">
        <v>14</v>
      </c>
      <c r="AB129" s="11">
        <v>22</v>
      </c>
      <c r="AC129" s="11">
        <v>0</v>
      </c>
      <c r="AD129" s="11">
        <v>0</v>
      </c>
      <c r="AE129" s="11">
        <v>48</v>
      </c>
    </row>
    <row r="130" spans="1:31" x14ac:dyDescent="0.3">
      <c r="A130" s="13" t="s">
        <v>142</v>
      </c>
      <c r="B130" s="11">
        <v>9</v>
      </c>
      <c r="C130" s="11">
        <v>176</v>
      </c>
      <c r="D130" s="11">
        <v>458</v>
      </c>
      <c r="E130" s="11">
        <v>955</v>
      </c>
      <c r="F130" s="11">
        <v>107</v>
      </c>
      <c r="G130" s="11">
        <v>1705</v>
      </c>
      <c r="H130" s="11">
        <v>7</v>
      </c>
      <c r="I130" s="11">
        <v>158</v>
      </c>
      <c r="J130" s="11">
        <v>413</v>
      </c>
      <c r="K130" s="11">
        <v>888</v>
      </c>
      <c r="L130" s="11">
        <v>104</v>
      </c>
      <c r="M130" s="12">
        <f t="shared" si="36"/>
        <v>1570</v>
      </c>
      <c r="N130" s="11">
        <v>0</v>
      </c>
      <c r="O130" s="11">
        <v>4</v>
      </c>
      <c r="P130" s="11">
        <v>16</v>
      </c>
      <c r="Q130" s="11">
        <v>22</v>
      </c>
      <c r="R130" s="11">
        <v>0</v>
      </c>
      <c r="S130" s="11">
        <f t="shared" si="37"/>
        <v>42</v>
      </c>
      <c r="T130" s="11">
        <v>2</v>
      </c>
      <c r="U130" s="11">
        <v>14</v>
      </c>
      <c r="V130" s="11">
        <v>29</v>
      </c>
      <c r="W130" s="11">
        <v>45</v>
      </c>
      <c r="X130" s="11">
        <v>3</v>
      </c>
      <c r="Y130" s="11">
        <f t="shared" si="38"/>
        <v>93</v>
      </c>
      <c r="Z130" s="11">
        <v>2</v>
      </c>
      <c r="AA130" s="11">
        <v>1</v>
      </c>
      <c r="AB130" s="11">
        <v>5</v>
      </c>
      <c r="AC130" s="11">
        <v>3</v>
      </c>
      <c r="AD130" s="11">
        <v>0</v>
      </c>
      <c r="AE130" s="11">
        <v>11</v>
      </c>
    </row>
    <row r="131" spans="1:31" x14ac:dyDescent="0.3">
      <c r="A131" s="13" t="s">
        <v>143</v>
      </c>
      <c r="B131" s="11">
        <v>17897</v>
      </c>
      <c r="C131" s="11">
        <v>34667</v>
      </c>
      <c r="D131" s="11">
        <v>20471</v>
      </c>
      <c r="E131" s="11">
        <v>9776</v>
      </c>
      <c r="F131" s="11">
        <v>207</v>
      </c>
      <c r="G131" s="11">
        <v>83018</v>
      </c>
      <c r="H131" s="11">
        <v>15211</v>
      </c>
      <c r="I131" s="11">
        <v>30619</v>
      </c>
      <c r="J131" s="11">
        <v>18707</v>
      </c>
      <c r="K131" s="11">
        <v>8983</v>
      </c>
      <c r="L131" s="11">
        <v>195</v>
      </c>
      <c r="M131" s="12">
        <f t="shared" si="36"/>
        <v>73715</v>
      </c>
      <c r="N131" s="11">
        <v>245</v>
      </c>
      <c r="O131" s="11">
        <v>469</v>
      </c>
      <c r="P131" s="11">
        <v>265</v>
      </c>
      <c r="Q131" s="11">
        <v>144</v>
      </c>
      <c r="R131" s="11">
        <v>4</v>
      </c>
      <c r="S131" s="11">
        <f t="shared" si="37"/>
        <v>1127</v>
      </c>
      <c r="T131" s="11">
        <v>2441</v>
      </c>
      <c r="U131" s="11">
        <v>3579</v>
      </c>
      <c r="V131" s="11">
        <v>1499</v>
      </c>
      <c r="W131" s="11">
        <v>649</v>
      </c>
      <c r="X131" s="11">
        <v>8</v>
      </c>
      <c r="Y131" s="11">
        <f t="shared" si="38"/>
        <v>8176</v>
      </c>
      <c r="Z131" s="11">
        <v>537</v>
      </c>
      <c r="AA131" s="11">
        <v>694</v>
      </c>
      <c r="AB131" s="11">
        <v>271</v>
      </c>
      <c r="AC131" s="11">
        <v>91</v>
      </c>
      <c r="AD131" s="11">
        <v>1</v>
      </c>
      <c r="AE131" s="11">
        <v>1594</v>
      </c>
    </row>
    <row r="132" spans="1:31" ht="22.8" x14ac:dyDescent="0.3">
      <c r="A132" s="13" t="s">
        <v>144</v>
      </c>
      <c r="B132" s="11">
        <v>158</v>
      </c>
      <c r="C132" s="11">
        <v>355</v>
      </c>
      <c r="D132" s="11">
        <v>156</v>
      </c>
      <c r="E132" s="11">
        <v>1356</v>
      </c>
      <c r="F132" s="11">
        <v>55</v>
      </c>
      <c r="G132" s="11">
        <v>2080</v>
      </c>
      <c r="H132" s="11">
        <v>133</v>
      </c>
      <c r="I132" s="11">
        <v>318</v>
      </c>
      <c r="J132" s="11">
        <v>143</v>
      </c>
      <c r="K132" s="11">
        <v>1269</v>
      </c>
      <c r="L132" s="11">
        <v>50</v>
      </c>
      <c r="M132" s="12">
        <f t="shared" si="36"/>
        <v>1913</v>
      </c>
      <c r="N132" s="11">
        <v>0</v>
      </c>
      <c r="O132" s="11">
        <v>4</v>
      </c>
      <c r="P132" s="11">
        <v>2</v>
      </c>
      <c r="Q132" s="11">
        <v>22</v>
      </c>
      <c r="R132" s="11">
        <v>2</v>
      </c>
      <c r="S132" s="11">
        <f t="shared" si="37"/>
        <v>30</v>
      </c>
      <c r="T132" s="11">
        <v>25</v>
      </c>
      <c r="U132" s="11">
        <v>33</v>
      </c>
      <c r="V132" s="11">
        <v>11</v>
      </c>
      <c r="W132" s="11">
        <v>65</v>
      </c>
      <c r="X132" s="11">
        <v>3</v>
      </c>
      <c r="Y132" s="11">
        <f t="shared" si="38"/>
        <v>137</v>
      </c>
      <c r="Z132" s="11">
        <v>8</v>
      </c>
      <c r="AA132" s="11">
        <v>10</v>
      </c>
      <c r="AB132" s="11">
        <v>4</v>
      </c>
      <c r="AC132" s="11">
        <v>10</v>
      </c>
      <c r="AD132" s="11">
        <v>0</v>
      </c>
      <c r="AE132" s="11">
        <v>32</v>
      </c>
    </row>
    <row r="133" spans="1:31" ht="22.8" x14ac:dyDescent="0.3">
      <c r="A133" s="13" t="s">
        <v>145</v>
      </c>
      <c r="B133" s="11">
        <v>21</v>
      </c>
      <c r="C133" s="11">
        <v>786</v>
      </c>
      <c r="D133" s="11">
        <v>1463</v>
      </c>
      <c r="E133" s="11">
        <v>1493</v>
      </c>
      <c r="F133" s="11">
        <v>56</v>
      </c>
      <c r="G133" s="11">
        <v>3819</v>
      </c>
      <c r="H133" s="11">
        <v>18</v>
      </c>
      <c r="I133" s="11">
        <v>725</v>
      </c>
      <c r="J133" s="11">
        <v>1351</v>
      </c>
      <c r="K133" s="11">
        <v>1412</v>
      </c>
      <c r="L133" s="11">
        <v>50</v>
      </c>
      <c r="M133" s="12">
        <f t="shared" si="36"/>
        <v>3556</v>
      </c>
      <c r="N133" s="11">
        <v>1</v>
      </c>
      <c r="O133" s="11">
        <v>13</v>
      </c>
      <c r="P133" s="11">
        <v>17</v>
      </c>
      <c r="Q133" s="11">
        <v>18</v>
      </c>
      <c r="R133" s="11">
        <v>1</v>
      </c>
      <c r="S133" s="11">
        <f t="shared" si="37"/>
        <v>50</v>
      </c>
      <c r="T133" s="11">
        <v>2</v>
      </c>
      <c r="U133" s="11">
        <v>48</v>
      </c>
      <c r="V133" s="11">
        <v>95</v>
      </c>
      <c r="W133" s="11">
        <v>63</v>
      </c>
      <c r="X133" s="11">
        <v>5</v>
      </c>
      <c r="Y133" s="11">
        <f t="shared" si="38"/>
        <v>213</v>
      </c>
      <c r="Z133" s="11">
        <v>0</v>
      </c>
      <c r="AA133" s="11">
        <v>6</v>
      </c>
      <c r="AB133" s="11">
        <v>7</v>
      </c>
      <c r="AC133" s="11">
        <v>2</v>
      </c>
      <c r="AD133" s="11">
        <v>0</v>
      </c>
      <c r="AE133" s="11">
        <v>15</v>
      </c>
    </row>
    <row r="134" spans="1:31" x14ac:dyDescent="0.3">
      <c r="A134" s="13" t="s">
        <v>146</v>
      </c>
      <c r="B134" s="11">
        <v>33</v>
      </c>
      <c r="C134" s="11">
        <v>320</v>
      </c>
      <c r="D134" s="11">
        <v>356</v>
      </c>
      <c r="E134" s="11">
        <v>175</v>
      </c>
      <c r="F134" s="11">
        <v>8</v>
      </c>
      <c r="G134" s="11">
        <v>892</v>
      </c>
      <c r="H134" s="11">
        <v>25</v>
      </c>
      <c r="I134" s="11">
        <v>282</v>
      </c>
      <c r="J134" s="11">
        <v>308</v>
      </c>
      <c r="K134" s="11">
        <v>145</v>
      </c>
      <c r="L134" s="11">
        <v>5</v>
      </c>
      <c r="M134" s="12">
        <f t="shared" si="36"/>
        <v>765</v>
      </c>
      <c r="N134" s="11">
        <v>1</v>
      </c>
      <c r="O134" s="11">
        <v>6</v>
      </c>
      <c r="P134" s="11">
        <v>5</v>
      </c>
      <c r="Q134" s="11">
        <v>8</v>
      </c>
      <c r="R134" s="11">
        <v>0</v>
      </c>
      <c r="S134" s="11">
        <f t="shared" si="37"/>
        <v>20</v>
      </c>
      <c r="T134" s="11">
        <v>7</v>
      </c>
      <c r="U134" s="11">
        <v>35</v>
      </c>
      <c r="V134" s="11">
        <v>43</v>
      </c>
      <c r="W134" s="11">
        <v>22</v>
      </c>
      <c r="X134" s="11">
        <v>3</v>
      </c>
      <c r="Y134" s="11">
        <f t="shared" si="38"/>
        <v>110</v>
      </c>
      <c r="Z134" s="11">
        <v>2</v>
      </c>
      <c r="AA134" s="11">
        <v>4</v>
      </c>
      <c r="AB134" s="11">
        <v>4</v>
      </c>
      <c r="AC134" s="11">
        <v>2</v>
      </c>
      <c r="AD134" s="11">
        <v>0</v>
      </c>
      <c r="AE134" s="11">
        <v>12</v>
      </c>
    </row>
    <row r="135" spans="1:31" x14ac:dyDescent="0.3">
      <c r="A135" s="13"/>
      <c r="B135" s="11"/>
      <c r="C135" s="11"/>
      <c r="D135" s="11"/>
      <c r="E135" s="11"/>
      <c r="F135" s="11"/>
      <c r="G135" s="11"/>
      <c r="H135" s="11"/>
      <c r="I135" s="11"/>
      <c r="J135" s="11"/>
      <c r="K135" s="11"/>
      <c r="L135" s="11"/>
      <c r="M135" s="12"/>
      <c r="N135" s="11"/>
      <c r="O135" s="11"/>
      <c r="P135" s="11"/>
      <c r="Q135" s="11"/>
      <c r="R135" s="11"/>
      <c r="S135" s="11"/>
      <c r="T135" s="11"/>
      <c r="U135" s="11"/>
      <c r="V135" s="11"/>
      <c r="W135" s="11"/>
      <c r="X135" s="11"/>
      <c r="Y135" s="11"/>
      <c r="Z135" s="11"/>
      <c r="AA135" s="11"/>
      <c r="AB135" s="11"/>
      <c r="AC135" s="11"/>
      <c r="AD135" s="11"/>
      <c r="AE135" s="11"/>
    </row>
    <row r="136" spans="1:31" ht="22.8" x14ac:dyDescent="0.3">
      <c r="A136" s="14" t="s">
        <v>147</v>
      </c>
      <c r="B136" s="11">
        <v>80498</v>
      </c>
      <c r="C136" s="11">
        <v>129511</v>
      </c>
      <c r="D136" s="11">
        <v>66331</v>
      </c>
      <c r="E136" s="11">
        <v>33546</v>
      </c>
      <c r="F136" s="11">
        <v>342</v>
      </c>
      <c r="G136" s="11">
        <v>310228</v>
      </c>
      <c r="H136" s="11">
        <v>62764</v>
      </c>
      <c r="I136" s="11">
        <v>108951</v>
      </c>
      <c r="J136" s="11">
        <v>57834</v>
      </c>
      <c r="K136" s="11">
        <v>30678</v>
      </c>
      <c r="L136" s="11">
        <v>302</v>
      </c>
      <c r="M136" s="12">
        <f t="shared" ref="M136" si="39">SUM(H136:L136)</f>
        <v>260529</v>
      </c>
      <c r="N136" s="11">
        <v>2797</v>
      </c>
      <c r="O136" s="11">
        <v>3516</v>
      </c>
      <c r="P136" s="11">
        <v>1603</v>
      </c>
      <c r="Q136" s="11">
        <v>724</v>
      </c>
      <c r="R136" s="11">
        <v>11</v>
      </c>
      <c r="S136" s="11">
        <f t="shared" ref="S136" si="40">SUM(N136:R136)</f>
        <v>8651</v>
      </c>
      <c r="T136" s="11">
        <v>14937</v>
      </c>
      <c r="U136" s="11">
        <v>17044</v>
      </c>
      <c r="V136" s="11">
        <v>6894</v>
      </c>
      <c r="W136" s="11">
        <v>2144</v>
      </c>
      <c r="X136" s="11">
        <v>29</v>
      </c>
      <c r="Y136" s="11">
        <f t="shared" ref="Y136" si="41">SUM(T136:X136)</f>
        <v>41048</v>
      </c>
      <c r="Z136" s="11">
        <v>2323</v>
      </c>
      <c r="AA136" s="11">
        <v>2187</v>
      </c>
      <c r="AB136" s="11">
        <v>723</v>
      </c>
      <c r="AC136" s="11">
        <v>168</v>
      </c>
      <c r="AD136" s="11">
        <v>4</v>
      </c>
      <c r="AE136" s="11">
        <v>5405</v>
      </c>
    </row>
    <row r="137" spans="1:31" x14ac:dyDescent="0.3">
      <c r="A137" s="13" t="s">
        <v>148</v>
      </c>
      <c r="B137" s="11">
        <v>180</v>
      </c>
      <c r="C137" s="11">
        <v>345</v>
      </c>
      <c r="D137" s="11">
        <v>178</v>
      </c>
      <c r="E137" s="11">
        <v>100</v>
      </c>
      <c r="F137" s="11">
        <v>11</v>
      </c>
      <c r="G137" s="11">
        <v>814</v>
      </c>
      <c r="H137" s="11">
        <v>120</v>
      </c>
      <c r="I137" s="11">
        <v>258</v>
      </c>
      <c r="J137" s="11">
        <v>136</v>
      </c>
      <c r="K137" s="11">
        <v>81</v>
      </c>
      <c r="L137" s="11">
        <v>8</v>
      </c>
      <c r="M137" s="12">
        <f>SUM(H137:L137)</f>
        <v>603</v>
      </c>
      <c r="N137" s="11">
        <v>10</v>
      </c>
      <c r="O137" s="11">
        <v>14</v>
      </c>
      <c r="P137" s="11">
        <v>8</v>
      </c>
      <c r="Q137" s="11">
        <v>1</v>
      </c>
      <c r="R137" s="11">
        <v>2</v>
      </c>
      <c r="S137" s="11">
        <f>SUM(N137:R137)</f>
        <v>35</v>
      </c>
      <c r="T137" s="11">
        <v>50</v>
      </c>
      <c r="U137" s="11">
        <v>73</v>
      </c>
      <c r="V137" s="11">
        <v>34</v>
      </c>
      <c r="W137" s="11">
        <v>18</v>
      </c>
      <c r="X137" s="11">
        <v>1</v>
      </c>
      <c r="Y137" s="11">
        <f>SUM(T137:X137)</f>
        <v>176</v>
      </c>
      <c r="Z137" s="11">
        <v>4</v>
      </c>
      <c r="AA137" s="11">
        <v>5</v>
      </c>
      <c r="AB137" s="11">
        <v>2</v>
      </c>
      <c r="AC137" s="11">
        <v>1</v>
      </c>
      <c r="AD137" s="11">
        <v>0</v>
      </c>
      <c r="AE137" s="11">
        <v>12</v>
      </c>
    </row>
    <row r="138" spans="1:31" x14ac:dyDescent="0.3">
      <c r="A138" s="13" t="s">
        <v>149</v>
      </c>
      <c r="B138" s="11">
        <v>2034</v>
      </c>
      <c r="C138" s="11">
        <v>11025</v>
      </c>
      <c r="D138" s="11">
        <v>7706</v>
      </c>
      <c r="E138" s="11">
        <v>719</v>
      </c>
      <c r="F138" s="11">
        <v>63</v>
      </c>
      <c r="G138" s="11">
        <v>21547</v>
      </c>
      <c r="H138" s="11">
        <v>1148</v>
      </c>
      <c r="I138" s="11">
        <v>7649</v>
      </c>
      <c r="J138" s="11">
        <v>6208</v>
      </c>
      <c r="K138" s="11">
        <v>600</v>
      </c>
      <c r="L138" s="11">
        <v>55</v>
      </c>
      <c r="M138" s="12">
        <f>SUM(H138:L138)</f>
        <v>15660</v>
      </c>
      <c r="N138" s="11">
        <v>122</v>
      </c>
      <c r="O138" s="11">
        <v>607</v>
      </c>
      <c r="P138" s="11">
        <v>284</v>
      </c>
      <c r="Q138" s="11">
        <v>19</v>
      </c>
      <c r="R138" s="11">
        <v>2</v>
      </c>
      <c r="S138" s="11">
        <f>SUM(N138:R138)</f>
        <v>1034</v>
      </c>
      <c r="T138" s="11">
        <v>764</v>
      </c>
      <c r="U138" s="11">
        <v>2769</v>
      </c>
      <c r="V138" s="11">
        <v>1214</v>
      </c>
      <c r="W138" s="11">
        <v>100</v>
      </c>
      <c r="X138" s="11">
        <v>6</v>
      </c>
      <c r="Y138" s="11">
        <f>SUM(T138:X138)</f>
        <v>4853</v>
      </c>
      <c r="Z138" s="11">
        <v>120</v>
      </c>
      <c r="AA138" s="11">
        <v>265</v>
      </c>
      <c r="AB138" s="11">
        <v>142</v>
      </c>
      <c r="AC138" s="11">
        <v>10</v>
      </c>
      <c r="AD138" s="11">
        <v>2</v>
      </c>
      <c r="AE138" s="11">
        <v>539</v>
      </c>
    </row>
    <row r="139" spans="1:31" x14ac:dyDescent="0.3">
      <c r="A139" s="13" t="s">
        <v>150</v>
      </c>
      <c r="B139" s="11">
        <v>77949</v>
      </c>
      <c r="C139" s="11">
        <v>114492</v>
      </c>
      <c r="D139" s="11">
        <v>52600</v>
      </c>
      <c r="E139" s="11">
        <v>29913</v>
      </c>
      <c r="F139" s="11">
        <v>144</v>
      </c>
      <c r="G139" s="11">
        <v>275098</v>
      </c>
      <c r="H139" s="11">
        <v>61304</v>
      </c>
      <c r="I139" s="11">
        <v>98416</v>
      </c>
      <c r="J139" s="11">
        <v>46728</v>
      </c>
      <c r="K139" s="11">
        <v>27614</v>
      </c>
      <c r="L139" s="11">
        <v>127</v>
      </c>
      <c r="M139" s="12">
        <f>SUM(H139:L139)</f>
        <v>234189</v>
      </c>
      <c r="N139" s="11">
        <v>2645</v>
      </c>
      <c r="O139" s="11">
        <v>2721</v>
      </c>
      <c r="P139" s="11">
        <v>1081</v>
      </c>
      <c r="Q139" s="11">
        <v>576</v>
      </c>
      <c r="R139" s="11">
        <v>2</v>
      </c>
      <c r="S139" s="11">
        <f>SUM(N139:R139)</f>
        <v>7025</v>
      </c>
      <c r="T139" s="11">
        <v>14000</v>
      </c>
      <c r="U139" s="11">
        <v>13355</v>
      </c>
      <c r="V139" s="11">
        <v>4791</v>
      </c>
      <c r="W139" s="11">
        <v>1723</v>
      </c>
      <c r="X139" s="11">
        <v>15</v>
      </c>
      <c r="Y139" s="11">
        <f>SUM(T139:X139)</f>
        <v>33884</v>
      </c>
      <c r="Z139" s="11">
        <v>2180</v>
      </c>
      <c r="AA139" s="11">
        <v>1813</v>
      </c>
      <c r="AB139" s="11">
        <v>499</v>
      </c>
      <c r="AC139" s="11">
        <v>138</v>
      </c>
      <c r="AD139" s="11">
        <v>2</v>
      </c>
      <c r="AE139" s="11">
        <v>4632</v>
      </c>
    </row>
    <row r="141" spans="1:31" x14ac:dyDescent="0.3">
      <c r="A141" s="16" t="s">
        <v>152</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A-4b</vt:lpstr>
    </vt:vector>
  </TitlesOfParts>
  <Company>U.S. EEOC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BRUMMOND</dc:creator>
  <cp:lastModifiedBy>KAREN BRUMMOND</cp:lastModifiedBy>
  <dcterms:created xsi:type="dcterms:W3CDTF">2018-03-19T03:01:23Z</dcterms:created>
  <dcterms:modified xsi:type="dcterms:W3CDTF">2018-03-19T15:44:48Z</dcterms:modified>
</cp:coreProperties>
</file>